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<sst xmlns="http://schemas.openxmlformats.org/spreadsheetml/2006/main" count="25" uniqueCount="25">
  <si>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b/>
        <sz val="16"/>
        <rFont val="宋体"/>
        <charset val="134"/>
      </rPr>
      <t>青山区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年第二季度公租房租赁补贴核发情况统计表</t>
    </r>
    <r>
      <rPr>
        <b/>
        <sz val="16"/>
        <rFont val="Arial"/>
        <charset val="134"/>
      </rPr>
      <t xml:space="preserve"> </t>
    </r>
  </si>
  <si>
    <t>填报单位：武汉市青山区住房和城市更新局</t>
  </si>
  <si>
    <t>填报时间：2026年7月17日</t>
  </si>
  <si>
    <t>街道名称</t>
  </si>
  <si>
    <t>补贴户数
/户</t>
  </si>
  <si>
    <t>补贴面积
/平方米</t>
  </si>
  <si>
    <t>补贴金额
/元</t>
  </si>
  <si>
    <t>其中</t>
  </si>
  <si>
    <t>减少户数
/户</t>
  </si>
  <si>
    <t>上期补贴户数
/户</t>
  </si>
  <si>
    <t>新增户数
/户</t>
  </si>
  <si>
    <t>新增面积
/平方米</t>
  </si>
  <si>
    <t>新增金额
/元</t>
  </si>
  <si>
    <t>武东</t>
  </si>
  <si>
    <t>青山镇</t>
  </si>
  <si>
    <t>新沟桥</t>
  </si>
  <si>
    <t>白玉山</t>
  </si>
  <si>
    <t>钢花村</t>
  </si>
  <si>
    <t>工人村</t>
  </si>
  <si>
    <t>红钢城</t>
  </si>
  <si>
    <t>钢都花园</t>
  </si>
  <si>
    <t>红卫路</t>
  </si>
  <si>
    <t>冶金</t>
  </si>
  <si>
    <t>八吉府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</si>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</sst>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Arial"/>
      <charset val="0"/>
    </font>
    <font>
      <b/>
      <sz val="16"/>
      <name val="宋体"/>
      <charset val="134"/>
    </font>
    <font>
      <sz val="16"/>
      <name val="Arial"/>
      <charset val="0"/>
    </font>
    <font>
      <b/>
      <sz val="12"/>
      <name val="宋体"/>
      <charset val="134"/>
    </font>
    <font>
      <sz val="12"/>
      <name val="Arial"/>
      <charset val="0"/>
    </font>
    <font>
      <sz val="12"/>
      <name val="宋体"/>
      <charset val="134"/>
    </font>
    <font>
      <b/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L5" sqref="L5"/>
    </sheetView>
  </sheetViews>
  <sheetFormatPr defaultColWidth="8" defaultRowHeight="12.75"/>
  <cols>
    <col min="1" max="1" width="10.625" style="1" customWidth="1"/>
    <col min="2" max="2" width="11.25" style="1" customWidth="1"/>
    <col min="3" max="3" width="13.75" style="1" customWidth="1"/>
    <col min="4" max="4" width="16.25" style="1" customWidth="1"/>
    <col min="5" max="5" width="11.25" style="1" customWidth="1"/>
    <col min="6" max="7" width="11" style="1" customWidth="1"/>
    <col min="8" max="8" width="11.125" style="1" customWidth="1"/>
    <col min="9" max="9" width="14.75" style="1" customWidth="1"/>
    <col min="10" max="16384" width="8" style="1"/>
  </cols>
  <sheetData>
    <row r="1" s="1" customFormat="1" ht="6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4" customHeight="1" spans="1:9">
      <c r="A2" s="5" t="s">
        <v>1</v>
      </c>
      <c r="B2" s="6"/>
      <c r="C2" s="6"/>
      <c r="D2" s="6"/>
      <c r="E2" s="6"/>
      <c r="F2" s="7" t="s">
        <v>2</v>
      </c>
      <c r="G2" s="8"/>
      <c r="H2" s="8"/>
      <c r="I2" s="8"/>
    </row>
    <row r="3" s="1" customFormat="1" ht="18" customHeight="1" spans="1:9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/>
      <c r="G3" s="10"/>
      <c r="H3" s="9" t="s">
        <v>8</v>
      </c>
      <c r="I3" s="9" t="s">
        <v>9</v>
      </c>
    </row>
    <row r="4" s="1" customFormat="1" ht="33" customHeight="1" spans="1:9">
      <c r="A4" s="10"/>
      <c r="B4" s="10"/>
      <c r="C4" s="10"/>
      <c r="D4" s="10"/>
      <c r="E4" s="9" t="s">
        <v>10</v>
      </c>
      <c r="F4" s="9" t="s">
        <v>11</v>
      </c>
      <c r="G4" s="9" t="s">
        <v>12</v>
      </c>
      <c r="H4" s="10"/>
      <c r="I4" s="10"/>
    </row>
    <row r="5" s="1" customFormat="1" ht="24" customHeight="1" spans="1:9">
      <c r="A5" s="11" t="s">
        <v>13</v>
      </c>
      <c r="B5" s="12">
        <v>20</v>
      </c>
      <c r="C5" s="12">
        <v>616</v>
      </c>
      <c r="D5" s="12">
        <v>37440</v>
      </c>
      <c r="E5" s="12">
        <v>0</v>
      </c>
      <c r="F5" s="12">
        <v>0</v>
      </c>
      <c r="G5" s="12">
        <v>0</v>
      </c>
      <c r="H5" s="12">
        <v>1</v>
      </c>
      <c r="I5" s="12">
        <v>21</v>
      </c>
    </row>
    <row r="6" s="1" customFormat="1" ht="24" customHeight="1" spans="1:9">
      <c r="A6" s="11" t="s">
        <v>14</v>
      </c>
      <c r="B6" s="12">
        <v>31</v>
      </c>
      <c r="C6" s="12">
        <v>804</v>
      </c>
      <c r="D6" s="12">
        <v>43920</v>
      </c>
      <c r="E6" s="12">
        <v>1</v>
      </c>
      <c r="F6" s="12">
        <v>24</v>
      </c>
      <c r="G6" s="12">
        <v>3000</v>
      </c>
      <c r="H6" s="12">
        <v>0</v>
      </c>
      <c r="I6" s="12">
        <v>30</v>
      </c>
    </row>
    <row r="7" s="1" customFormat="1" ht="24" customHeight="1" spans="1:9">
      <c r="A7" s="11" t="s">
        <v>15</v>
      </c>
      <c r="B7" s="12">
        <v>196</v>
      </c>
      <c r="C7" s="12">
        <v>5355.49</v>
      </c>
      <c r="D7" s="12">
        <v>245098.5</v>
      </c>
      <c r="E7" s="12">
        <v>6</v>
      </c>
      <c r="F7" s="12">
        <v>144</v>
      </c>
      <c r="G7" s="12">
        <v>9840</v>
      </c>
      <c r="H7" s="12">
        <v>7</v>
      </c>
      <c r="I7" s="12">
        <v>197</v>
      </c>
    </row>
    <row r="8" s="1" customFormat="1" ht="24" customHeight="1" spans="1:9">
      <c r="A8" s="11" t="s">
        <v>16</v>
      </c>
      <c r="B8" s="12">
        <v>96</v>
      </c>
      <c r="C8" s="12">
        <v>2424.49</v>
      </c>
      <c r="D8" s="12">
        <v>93981.75</v>
      </c>
      <c r="E8" s="12">
        <v>1</v>
      </c>
      <c r="F8" s="12">
        <v>24</v>
      </c>
      <c r="G8" s="12">
        <v>3000</v>
      </c>
      <c r="H8" s="12">
        <v>4</v>
      </c>
      <c r="I8" s="12">
        <v>99</v>
      </c>
    </row>
    <row r="9" s="1" customFormat="1" ht="24" customHeight="1" spans="1:9">
      <c r="A9" s="11" t="s">
        <v>17</v>
      </c>
      <c r="B9" s="12">
        <v>203</v>
      </c>
      <c r="C9" s="12">
        <v>5234.21</v>
      </c>
      <c r="D9" s="12">
        <v>240466.3</v>
      </c>
      <c r="E9" s="12">
        <v>2</v>
      </c>
      <c r="F9" s="12">
        <v>56</v>
      </c>
      <c r="G9" s="12">
        <v>4160</v>
      </c>
      <c r="H9" s="12">
        <v>10</v>
      </c>
      <c r="I9" s="12">
        <v>210</v>
      </c>
    </row>
    <row r="10" s="1" customFormat="1" ht="24" customHeight="1" spans="1:9">
      <c r="A10" s="11" t="s">
        <v>18</v>
      </c>
      <c r="B10" s="12">
        <v>75</v>
      </c>
      <c r="C10" s="12">
        <v>1984</v>
      </c>
      <c r="D10" s="12">
        <v>88680</v>
      </c>
      <c r="E10" s="12">
        <v>0</v>
      </c>
      <c r="F10" s="12">
        <v>0</v>
      </c>
      <c r="G10" s="12">
        <v>0</v>
      </c>
      <c r="H10" s="12">
        <v>4</v>
      </c>
      <c r="I10" s="12">
        <v>78</v>
      </c>
    </row>
    <row r="11" s="1" customFormat="1" ht="24" customHeight="1" spans="1:9">
      <c r="A11" s="11" t="s">
        <v>19</v>
      </c>
      <c r="B11" s="12">
        <v>51</v>
      </c>
      <c r="C11" s="12">
        <v>1424</v>
      </c>
      <c r="D11" s="12">
        <v>58740</v>
      </c>
      <c r="E11" s="12">
        <v>2</v>
      </c>
      <c r="F11" s="12">
        <v>48</v>
      </c>
      <c r="G11" s="12">
        <v>2160</v>
      </c>
      <c r="H11" s="12">
        <v>2</v>
      </c>
      <c r="I11" s="12">
        <v>51</v>
      </c>
    </row>
    <row r="12" s="1" customFormat="1" ht="24" customHeight="1" spans="1:9">
      <c r="A12" s="11" t="s">
        <v>20</v>
      </c>
      <c r="B12" s="12">
        <v>62</v>
      </c>
      <c r="C12" s="12">
        <v>1780</v>
      </c>
      <c r="D12" s="12">
        <v>86280</v>
      </c>
      <c r="E12" s="12">
        <v>0</v>
      </c>
      <c r="F12" s="12">
        <v>0</v>
      </c>
      <c r="G12" s="12">
        <v>0</v>
      </c>
      <c r="H12" s="12">
        <v>4</v>
      </c>
      <c r="I12" s="12">
        <v>65</v>
      </c>
    </row>
    <row r="13" s="1" customFormat="1" ht="24" customHeight="1" spans="1:9">
      <c r="A13" s="11" t="s">
        <v>21</v>
      </c>
      <c r="B13" s="12">
        <v>63</v>
      </c>
      <c r="C13" s="12">
        <v>1664</v>
      </c>
      <c r="D13" s="12">
        <v>81840</v>
      </c>
      <c r="E13" s="12">
        <v>1</v>
      </c>
      <c r="F13" s="12">
        <v>60</v>
      </c>
      <c r="G13" s="12">
        <v>7500</v>
      </c>
      <c r="H13" s="12">
        <v>8</v>
      </c>
      <c r="I13" s="12">
        <v>70</v>
      </c>
    </row>
    <row r="14" s="1" customFormat="1" ht="24" customHeight="1" spans="1:9">
      <c r="A14" s="11" t="s">
        <v>22</v>
      </c>
      <c r="B14" s="12">
        <v>105</v>
      </c>
      <c r="C14" s="12">
        <v>2668</v>
      </c>
      <c r="D14" s="12">
        <v>121700</v>
      </c>
      <c r="E14" s="12">
        <v>1</v>
      </c>
      <c r="F14" s="12">
        <v>24</v>
      </c>
      <c r="G14" s="12">
        <v>720</v>
      </c>
      <c r="H14" s="12">
        <v>5</v>
      </c>
      <c r="I14" s="12">
        <v>109</v>
      </c>
    </row>
    <row r="15" s="1" customFormat="1" ht="24" customHeight="1" spans="1:9">
      <c r="A15" s="11" t="s">
        <v>23</v>
      </c>
      <c r="B15" s="12">
        <v>1</v>
      </c>
      <c r="C15" s="12">
        <v>24</v>
      </c>
      <c r="D15" s="12">
        <v>1800</v>
      </c>
      <c r="E15" s="12">
        <v>0</v>
      </c>
      <c r="F15" s="12">
        <v>0</v>
      </c>
      <c r="G15" s="12">
        <v>0</v>
      </c>
      <c r="H15" s="12">
        <v>0</v>
      </c>
      <c r="I15" s="12">
        <v>1</v>
      </c>
    </row>
    <row r="16" s="1" customFormat="1" ht="29" customHeight="1" spans="1:9">
      <c r="A16" s="13" t="s">
        <v>24</v>
      </c>
      <c r="B16" s="14">
        <f t="shared" ref="B16:I16" si="0">SUM(B5:B15)</f>
        <v>903</v>
      </c>
      <c r="C16" s="14">
        <f t="shared" si="0"/>
        <v>23978.19</v>
      </c>
      <c r="D16" s="14">
        <f t="shared" si="0"/>
        <v>1099946.55</v>
      </c>
      <c r="E16" s="14">
        <f t="shared" si="0"/>
        <v>14</v>
      </c>
      <c r="F16" s="14">
        <f t="shared" si="0"/>
        <v>380</v>
      </c>
      <c r="G16" s="14">
        <f t="shared" si="0"/>
        <v>30380</v>
      </c>
      <c r="H16" s="14">
        <f t="shared" si="0"/>
        <v>45</v>
      </c>
      <c r="I16" s="14">
        <f t="shared" si="0"/>
        <v>931</v>
      </c>
    </row>
  </sheetData>
  <mergeCells count="10">
    <mergeCell ref="A1:I1"/>
    <mergeCell ref="A2:E2"/>
    <mergeCell ref="F2:I2"/>
    <mergeCell ref="E3:G3"/>
    <mergeCell ref="A3:A4"/>
    <mergeCell ref="B3:B4"/>
    <mergeCell ref="C3:C4"/>
    <mergeCell ref="D3:D4"/>
    <mergeCell ref="H3:H4"/>
    <mergeCell ref="I3:I4"/>
  </mergeCells>
  <printOptions horizontalCentered="1"/>
  <pageMargins left="0.751388888888889" right="0.751388888888889" top="0.708333333333333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王瑾</cp:lastModifiedBy>
  <dcterms:created xsi:type="dcterms:W3CDTF">2025-04-10T08:43:00Z</dcterms:created>
  <dcterms:modified xsi:type="dcterms:W3CDTF">2026-07-24T06:41:29Z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3517BA1F2B50475DB4056C3A90F271C9_11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