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425" tabRatio="948" firstSheet="4" activeTab="4"/>
  </bookViews>
  <sheets>
    <sheet name="Macro1" sheetId="365" state="veryHidden" r:id="rId1"/>
    <sheet name="外皮" sheetId="389" r:id="rId2"/>
    <sheet name="封面1" sheetId="392" r:id="rId3"/>
    <sheet name="封面2" sheetId="393" r:id="rId4"/>
    <sheet name="编辑说明" sheetId="375" r:id="rId5"/>
    <sheet name="目录" sheetId="390" r:id="rId6"/>
    <sheet name="第一部分" sheetId="394" r:id="rId7"/>
    <sheet name="一" sheetId="395" r:id="rId8"/>
    <sheet name="1-1规划分局、公安分局" sheetId="372" r:id="rId9"/>
    <sheet name="1-2总量" sheetId="376" r:id="rId10"/>
    <sheet name="1-3地区生产总值" sheetId="391" r:id="rId11"/>
    <sheet name="二" sheetId="396" r:id="rId12"/>
    <sheet name="2-1公安分局1" sheetId="248" r:id="rId13"/>
    <sheet name="2-2公安分局2" sheetId="249" r:id="rId14"/>
    <sheet name="2-3公安分局3" sheetId="250" r:id="rId15"/>
    <sheet name="2-4公安分局4" sheetId="251" r:id="rId16"/>
    <sheet name="2-5公安分局5" sheetId="252" r:id="rId17"/>
    <sheet name="2-6卫健局1" sheetId="254" r:id="rId18"/>
    <sheet name="2-7卫健局2" sheetId="255" r:id="rId19"/>
    <sheet name="2-8卫健局3" sheetId="256" r:id="rId20"/>
    <sheet name="三" sheetId="397" r:id="rId21"/>
    <sheet name="3-1规上工业" sheetId="377" r:id="rId22"/>
    <sheet name="3-2经济效益指标" sheetId="378" r:id="rId23"/>
    <sheet name="3-3主要产品" sheetId="379" r:id="rId24"/>
    <sheet name="3-4能源消费" sheetId="380" r:id="rId25"/>
    <sheet name="3-5交通大队" sheetId="257" r:id="rId26"/>
    <sheet name="四" sheetId="398" r:id="rId27"/>
    <sheet name="4-1投资分类" sheetId="381" r:id="rId28"/>
    <sheet name="4-2总包和专包" sheetId="382" r:id="rId29"/>
    <sheet name="4-3房地产" sheetId="384" r:id="rId30"/>
    <sheet name="五" sheetId="399" r:id="rId31"/>
    <sheet name="5-1社零额" sheetId="385" r:id="rId32"/>
    <sheet name="5-2限上批零" sheetId="386" r:id="rId33"/>
    <sheet name="5-3限上住餐" sheetId="387" r:id="rId34"/>
    <sheet name="5-4商务局1" sheetId="259" r:id="rId35"/>
    <sheet name="5-5商务局2" sheetId="260" r:id="rId36"/>
    <sheet name="5-6行政审批局1" sheetId="351" r:id="rId37"/>
    <sheet name="5-7行政审批局2" sheetId="352" r:id="rId38"/>
    <sheet name="六" sheetId="400" r:id="rId39"/>
    <sheet name="6-1财政局1" sheetId="353" r:id="rId40"/>
    <sheet name=" 6-2财政局2" sheetId="354" r:id="rId41"/>
    <sheet name="6-3税务局" sheetId="355" r:id="rId42"/>
    <sheet name="七" sheetId="401" r:id="rId43"/>
    <sheet name="7-1银行信贷" sheetId="357" r:id="rId44"/>
    <sheet name="7-2证券交易" sheetId="301" r:id="rId45"/>
    <sheet name="7-3保险业务 " sheetId="302" r:id="rId46"/>
    <sheet name="八" sheetId="402" r:id="rId47"/>
    <sheet name="8-1文旅局1" sheetId="358" r:id="rId48"/>
    <sheet name="8-2文旅局2" sheetId="360" r:id="rId49"/>
    <sheet name="8-3档案馆" sheetId="361" r:id="rId50"/>
    <sheet name="8-4文旅局3" sheetId="362" r:id="rId51"/>
    <sheet name="8-5卫健局4" sheetId="363" r:id="rId52"/>
    <sheet name="九" sheetId="403" r:id="rId53"/>
    <sheet name="9-1企业研究开发活动及相关情况" sheetId="364" r:id="rId54"/>
    <sheet name="9-2教育局1" sheetId="318" r:id="rId55"/>
    <sheet name="9-3教育局2" sheetId="319" r:id="rId56"/>
    <sheet name="9-4教育局3" sheetId="320" r:id="rId57"/>
    <sheet name="9-5教育局4" sheetId="321" r:id="rId58"/>
    <sheet name="9-6教育局5" sheetId="322" r:id="rId59"/>
    <sheet name="9-7教育局6" sheetId="323" r:id="rId60"/>
    <sheet name="9-8教育局7" sheetId="324" r:id="rId61"/>
    <sheet name="9-9教育局8" sheetId="325" r:id="rId62"/>
    <sheet name="十" sheetId="404" r:id="rId63"/>
    <sheet name="10-1民政局1" sheetId="326" r:id="rId64"/>
    <sheet name="10-2民政局2、退役军人事务局" sheetId="327" r:id="rId65"/>
    <sheet name="10-3民政局3" sheetId="328" r:id="rId66"/>
    <sheet name="10-4社保处" sheetId="330" r:id="rId67"/>
    <sheet name="10-5人资局" sheetId="331" r:id="rId68"/>
    <sheet name="十一" sheetId="405" r:id="rId69"/>
    <sheet name="11-1环保局" sheetId="332" r:id="rId70"/>
    <sheet name="11-2城管局1" sheetId="333" r:id="rId71"/>
    <sheet name="11-3城建局" sheetId="334" r:id="rId72"/>
    <sheet name="11-4城管局2、水务局" sheetId="369" r:id="rId73"/>
    <sheet name="十二" sheetId="406" r:id="rId74"/>
    <sheet name="12-1司法局" sheetId="340" r:id="rId75"/>
    <sheet name="12-2公安分局7、应急局" sheetId="374" r:id="rId76"/>
    <sheet name="12-3检察院" sheetId="344" r:id="rId77"/>
    <sheet name="附录" sheetId="407" r:id="rId78"/>
    <sheet name="城区经济" sheetId="388" r:id="rId79"/>
    <sheet name="第二部分" sheetId="408" r:id="rId8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<sst xmlns="http://schemas.openxmlformats.org/spreadsheetml/2006/main" count="1765" uniqueCount="1147">
  <si>
    <t>武    汉    市</t>
  </si>
  <si>
    <t>青 山 区 统 计 年 鉴</t>
  </si>
  <si>
    <t>2021年</t>
  </si>
  <si>
    <t>武汉市青山区统计局</t>
  </si>
  <si>
    <t>统计资料  注意保存</t>
  </si>
  <si>
    <t>发送单位：_________________</t>
  </si>
  <si>
    <t>本册编印：      号</t>
  </si>
  <si>
    <t>▁▁▁▁▁▁▁▁▁▁▁▁▁▁▁▁▁▁</t>
  </si>
  <si>
    <t>▁▁▁▁▁</t>
  </si>
  <si>
    <t>印刷数量：200册</t>
  </si>
  <si>
    <t>资料页数：174页</t>
  </si>
  <si>
    <t>承印单位：武汉市德鑫印刷有限责任公司</t>
  </si>
  <si>
    <r>
      <rPr>
        <sz val="14"/>
        <rFont val="黑体"/>
        <charset val="134"/>
      </rPr>
      <t>印刷日期：2022年9</t>
    </r>
    <r>
      <rPr>
        <sz val="14"/>
        <rFont val="黑体"/>
        <charset val="134"/>
      </rPr>
      <t>月</t>
    </r>
  </si>
  <si>
    <t>▔▔▔▔▔▔▔▔▔▔▔▔▔▔▔▔▔▔</t>
  </si>
  <si>
    <t>▔▔▔▔▔</t>
  </si>
  <si>
    <t>编 辑 说 明</t>
  </si>
  <si>
    <r>
      <rPr>
        <sz val="14"/>
        <rFont val="宋体"/>
        <charset val="134"/>
      </rPr>
      <t xml:space="preserve">    一、《武汉市青山区统计年鉴（2021）》以数据来全面、系统地反映青山区2021</t>
    </r>
    <r>
      <rPr>
        <sz val="14"/>
        <rFont val="宋体"/>
        <charset val="134"/>
      </rPr>
      <t>年经济、社会发展情况，是一本信息密集的资料性年刊和工具书。</t>
    </r>
  </si>
  <si>
    <t xml:space="preserve">    二、全书内容分两个部分组成。第一部分是统计资料，共包括：1、综合；2、人口与计划生育；3、工业、能源物资与民用车辆；4、固定资产投资和建筑、房地产业；5、贸易、外经与个体私营经济；6、财政与税收；7、金融；8、文化体育与卫生；9、科技与教育；10、民政、就业和劳动工资；11、环保、绿化与市政；12、居民生活及其它等十二个方面内容，为方便正确使用统计资料，篇首附有主要指标解释。第二部分是省、市统计公报和青山区《政府工作报告》。</t>
  </si>
  <si>
    <t xml:space="preserve">    三、本年鉴辑入的统计数据，以2021年为主，数据的统计口径为青山地区全部单位，不是此口径的指标在表的下端有注释。</t>
  </si>
  <si>
    <t xml:space="preserve">    四、本年鉴表中使用的符号说明：“—”表示无数据；“…”表示数据不足本表最小单位；“#”表示其中的主要数据；“空格”表示该项指标数据不详或无该项数据。</t>
  </si>
  <si>
    <t>目  录</t>
  </si>
  <si>
    <t>第一部分：统计资料</t>
  </si>
  <si>
    <t>一、综    合</t>
  </si>
  <si>
    <t>1—1  土地面积、人口密度、行政区划</t>
  </si>
  <si>
    <t>1—2  地区经济和社会发展总量及速度指标</t>
  </si>
  <si>
    <t>1—3  地区生产总值</t>
  </si>
  <si>
    <t>二、人口与计划生育</t>
  </si>
  <si>
    <t>2—1  户数</t>
  </si>
  <si>
    <t>2—2  人口数</t>
  </si>
  <si>
    <t>2—3  人口年龄结构</t>
  </si>
  <si>
    <t>2—4  人口变动</t>
  </si>
  <si>
    <t>2—5  人口增长</t>
  </si>
  <si>
    <t>2—6  计划生育情况</t>
  </si>
  <si>
    <t>2—7  流动人口生育情况</t>
  </si>
  <si>
    <t>2—8  已婚育龄妇女节育情况</t>
  </si>
  <si>
    <t>三、工业、能源物资与民用车辆</t>
  </si>
  <si>
    <t>3—1  规模以上工业生产总值</t>
  </si>
  <si>
    <t>3—2  地区规模以上工业企业主要经济指标</t>
  </si>
  <si>
    <t>3—3  地区主要工业产品产量一览表</t>
  </si>
  <si>
    <t>3—4  地区规模以上工业企业能源购进、消费及库存</t>
  </si>
  <si>
    <t>3—5  民用车辆拥有量</t>
  </si>
  <si>
    <t>四、固定资产投资与建筑业</t>
  </si>
  <si>
    <t>4—1  固定资产投资完成情况</t>
  </si>
  <si>
    <t>4—2  总承包和专业承包建筑业企业主要经济指标</t>
  </si>
  <si>
    <t>4—3  房地产开发投资主要指标</t>
  </si>
  <si>
    <t>五、贸易、外经与个体私营经济</t>
  </si>
  <si>
    <t>5—1  社会消费品零售总额</t>
  </si>
  <si>
    <t>5—2  限额以上批发和零售业企业主要经济指标</t>
  </si>
  <si>
    <t>5—3  限额以上住宿餐饮业主要经济指标</t>
  </si>
  <si>
    <t>5—4  全区招商引资主要经济指标</t>
  </si>
  <si>
    <t>5—5  引进千万元以上项目落地街道统计表</t>
  </si>
  <si>
    <t>5—6  个体经济基本情况</t>
  </si>
  <si>
    <t>5—7  私营企业基本情况</t>
  </si>
  <si>
    <t>六、财政与税收</t>
  </si>
  <si>
    <t>6—1  财政收入</t>
  </si>
  <si>
    <t>6—2  财政支出</t>
  </si>
  <si>
    <t>6—3  税费收入</t>
  </si>
  <si>
    <t>七、金融</t>
  </si>
  <si>
    <t>7—1  金融机构信贷情况</t>
  </si>
  <si>
    <t>7—2  证券市场交易情况</t>
  </si>
  <si>
    <t>7—3  保险业务经营情况</t>
  </si>
  <si>
    <t>八、文化、体育与卫生</t>
  </si>
  <si>
    <t>8—1  文化活动情况</t>
  </si>
  <si>
    <t>8—2  图书馆（室）基本情况</t>
  </si>
  <si>
    <t>8—3  档案事业与馆藏情况</t>
  </si>
  <si>
    <t>8—4  体育事业基本情况</t>
  </si>
  <si>
    <t>8—5  卫生事业基本情况</t>
  </si>
  <si>
    <t>九、科技与教育</t>
  </si>
  <si>
    <t>9—1  企业研究开发活动及相关情况</t>
  </si>
  <si>
    <t>9—2  小学基本情况</t>
  </si>
  <si>
    <t>9—3  中学基本情况</t>
  </si>
  <si>
    <t>9—4  职业中学基本情况</t>
  </si>
  <si>
    <t>9—5  幼儿教育基本情况</t>
  </si>
  <si>
    <t>9—6  各类学校校舍及教学设施情况</t>
  </si>
  <si>
    <t>9—7  各类学校专任教师学历情况</t>
  </si>
  <si>
    <t>9—8  各类学校专任教师专业技术职称、年龄结构情况</t>
  </si>
  <si>
    <t>9—9  市级以上示范高中一览表</t>
  </si>
  <si>
    <t>十、民政、就业与劳动工资</t>
  </si>
  <si>
    <t>10—1  婚姻登记情况</t>
  </si>
  <si>
    <t>10—2  社会救助情况</t>
  </si>
  <si>
    <t>10—3  社会福利院情况</t>
  </si>
  <si>
    <t>10—4  社会保障情况</t>
  </si>
  <si>
    <t>10—5  劳动就业情况</t>
  </si>
  <si>
    <t>十一、环保、绿化与市政</t>
  </si>
  <si>
    <t>11—1  环境保护基本情况</t>
  </si>
  <si>
    <t>11—2  环境卫生情况</t>
  </si>
  <si>
    <t>11—3  园林绿化情况</t>
  </si>
  <si>
    <t>11—4  市政建设、防汛设施概况</t>
  </si>
  <si>
    <t>十二、其它</t>
  </si>
  <si>
    <t>12—1  律师和人民调解情况</t>
  </si>
  <si>
    <t>12—2  刑事治安案件、交通事故、火灾情况</t>
  </si>
  <si>
    <t>12—3  检察机关办案情况</t>
  </si>
  <si>
    <t>附录：武汉市中心城区主要经济指标</t>
  </si>
  <si>
    <t>第二部分：统计公报及《政府工作报告》</t>
  </si>
  <si>
    <t>1、2021年湖北省国民经济和社会发展统计公报</t>
  </si>
  <si>
    <t>2、2021年武汉市国民经济和社会发展统计公报</t>
  </si>
  <si>
    <t>3、2021年武汉市青山区人民《政府工作报告》</t>
  </si>
  <si>
    <t>第一部分</t>
  </si>
  <si>
    <t>统  计  资  料</t>
  </si>
  <si>
    <t>一、综合</t>
  </si>
  <si>
    <t>街  道</t>
  </si>
  <si>
    <t>土地面积</t>
  </si>
  <si>
    <t>人口密度</t>
  </si>
  <si>
    <t>社区居（村）委会个数</t>
  </si>
  <si>
    <t>（平方公里）</t>
  </si>
  <si>
    <r>
      <rPr>
        <b/>
        <sz val="12"/>
        <rFont val="宋体"/>
        <charset val="134"/>
      </rPr>
      <t>（人</t>
    </r>
    <r>
      <rPr>
        <b/>
        <sz val="12"/>
        <rFont val="Times New Roman"/>
        <charset val="134"/>
      </rPr>
      <t>/</t>
    </r>
    <r>
      <rPr>
        <b/>
        <sz val="12"/>
        <rFont val="宋体"/>
        <charset val="134"/>
      </rPr>
      <t>平方公里）</t>
    </r>
  </si>
  <si>
    <t>（个）</t>
  </si>
  <si>
    <r>
      <rPr>
        <sz val="12"/>
        <rFont val="宋体"/>
        <charset val="134"/>
      </rPr>
      <t>红</t>
    </r>
    <r>
      <rPr>
        <sz val="12"/>
        <rFont val="Times New Roman"/>
        <charset val="134"/>
      </rPr>
      <t xml:space="preserve"> </t>
    </r>
    <r>
      <rPr>
        <sz val="12"/>
        <rFont val="宋体"/>
        <charset val="134"/>
      </rPr>
      <t>卫</t>
    </r>
    <r>
      <rPr>
        <sz val="12"/>
        <rFont val="Times New Roman"/>
        <charset val="134"/>
      </rPr>
      <t xml:space="preserve"> </t>
    </r>
    <r>
      <rPr>
        <sz val="12"/>
        <rFont val="宋体"/>
        <charset val="134"/>
      </rPr>
      <t>路</t>
    </r>
    <r>
      <rPr>
        <sz val="12"/>
        <rFont val="Times New Roman"/>
        <charset val="134"/>
      </rPr>
      <t xml:space="preserve"> </t>
    </r>
    <r>
      <rPr>
        <sz val="12"/>
        <rFont val="宋体"/>
        <charset val="134"/>
      </rPr>
      <t>街</t>
    </r>
  </si>
  <si>
    <t>13个社区</t>
  </si>
  <si>
    <r>
      <rPr>
        <sz val="12"/>
        <rFont val="宋体"/>
        <charset val="134"/>
      </rPr>
      <t>冶</t>
    </r>
    <r>
      <rPr>
        <sz val="12"/>
        <rFont val="Times New Roman"/>
        <charset val="134"/>
      </rPr>
      <t xml:space="preserve">    </t>
    </r>
    <r>
      <rPr>
        <sz val="12"/>
        <rFont val="宋体"/>
        <charset val="134"/>
      </rPr>
      <t>金</t>
    </r>
    <r>
      <rPr>
        <sz val="12"/>
        <rFont val="Times New Roman"/>
        <charset val="134"/>
      </rPr>
      <t xml:space="preserve">   </t>
    </r>
    <r>
      <rPr>
        <sz val="12"/>
        <rFont val="宋体"/>
        <charset val="134"/>
      </rPr>
      <t>街</t>
    </r>
  </si>
  <si>
    <t>9个社区</t>
  </si>
  <si>
    <r>
      <rPr>
        <sz val="12"/>
        <rFont val="宋体"/>
        <charset val="134"/>
      </rPr>
      <t>新</t>
    </r>
    <r>
      <rPr>
        <sz val="12"/>
        <rFont val="Times New Roman"/>
        <charset val="134"/>
      </rPr>
      <t xml:space="preserve"> </t>
    </r>
    <r>
      <rPr>
        <sz val="12"/>
        <rFont val="宋体"/>
        <charset val="134"/>
      </rPr>
      <t>沟</t>
    </r>
    <r>
      <rPr>
        <sz val="12"/>
        <rFont val="Times New Roman"/>
        <charset val="134"/>
      </rPr>
      <t xml:space="preserve"> </t>
    </r>
    <r>
      <rPr>
        <sz val="12"/>
        <rFont val="宋体"/>
        <charset val="134"/>
      </rPr>
      <t>桥</t>
    </r>
    <r>
      <rPr>
        <sz val="12"/>
        <rFont val="Times New Roman"/>
        <charset val="134"/>
      </rPr>
      <t xml:space="preserve"> </t>
    </r>
    <r>
      <rPr>
        <sz val="12"/>
        <rFont val="宋体"/>
        <charset val="134"/>
      </rPr>
      <t>街</t>
    </r>
  </si>
  <si>
    <t>8个社区</t>
  </si>
  <si>
    <r>
      <rPr>
        <sz val="12"/>
        <rFont val="宋体"/>
        <charset val="134"/>
      </rPr>
      <t>红</t>
    </r>
    <r>
      <rPr>
        <sz val="12"/>
        <rFont val="Times New Roman"/>
        <charset val="134"/>
      </rPr>
      <t xml:space="preserve"> </t>
    </r>
    <r>
      <rPr>
        <sz val="12"/>
        <rFont val="宋体"/>
        <charset val="134"/>
      </rPr>
      <t>钢</t>
    </r>
    <r>
      <rPr>
        <sz val="12"/>
        <rFont val="Times New Roman"/>
        <charset val="134"/>
      </rPr>
      <t xml:space="preserve"> </t>
    </r>
    <r>
      <rPr>
        <sz val="12"/>
        <rFont val="宋体"/>
        <charset val="134"/>
      </rPr>
      <t>城</t>
    </r>
    <r>
      <rPr>
        <sz val="12"/>
        <rFont val="Times New Roman"/>
        <charset val="134"/>
      </rPr>
      <t xml:space="preserve"> </t>
    </r>
    <r>
      <rPr>
        <sz val="12"/>
        <rFont val="宋体"/>
        <charset val="134"/>
      </rPr>
      <t>街</t>
    </r>
  </si>
  <si>
    <r>
      <rPr>
        <sz val="12"/>
        <rFont val="宋体"/>
        <charset val="134"/>
      </rPr>
      <t>工</t>
    </r>
    <r>
      <rPr>
        <sz val="12"/>
        <rFont val="Times New Roman"/>
        <charset val="134"/>
      </rPr>
      <t xml:space="preserve"> </t>
    </r>
    <r>
      <rPr>
        <sz val="12"/>
        <rFont val="宋体"/>
        <charset val="134"/>
      </rPr>
      <t>人</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</si>
  <si>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6个社区</t>
  </si>
  <si>
    <r>
      <rPr>
        <sz val="12"/>
        <rFont val="宋体"/>
        <charset val="134"/>
      </rPr>
      <t>青</t>
    </r>
    <r>
      <rPr>
        <sz val="12"/>
        <rFont val="Times New Roman"/>
        <charset val="134"/>
      </rPr>
      <t xml:space="preserve"> </t>
    </r>
    <r>
      <rPr>
        <sz val="12"/>
        <rFont val="宋体"/>
        <charset val="134"/>
      </rPr>
      <t>山</t>
    </r>
    <r>
      <rPr>
        <sz val="12"/>
        <rFont val="Times New Roman"/>
        <charset val="134"/>
      </rPr>
      <t xml:space="preserve"> </t>
    </r>
    <r>
      <rPr>
        <sz val="12"/>
        <rFont val="宋体"/>
        <charset val="134"/>
      </rPr>
      <t>镇</t>
    </r>
    <r>
      <rPr>
        <sz val="12"/>
        <rFont val="Times New Roman"/>
        <charset val="134"/>
      </rPr>
      <t xml:space="preserve"> </t>
    </r>
    <r>
      <rPr>
        <sz val="12"/>
        <rFont val="宋体"/>
        <charset val="134"/>
      </rPr>
      <t>街</t>
    </r>
  </si>
  <si>
    <t>3个社区</t>
  </si>
  <si>
    <r>
      <rPr>
        <sz val="12"/>
        <rFont val="宋体"/>
        <charset val="134"/>
      </rPr>
      <t>厂</t>
    </r>
    <r>
      <rPr>
        <sz val="12"/>
        <rFont val="Times New Roman"/>
        <charset val="134"/>
      </rPr>
      <t xml:space="preserve">   </t>
    </r>
    <r>
      <rPr>
        <sz val="12"/>
        <rFont val="宋体"/>
        <charset val="134"/>
      </rPr>
      <t>前</t>
    </r>
    <r>
      <rPr>
        <sz val="12"/>
        <rFont val="Times New Roman"/>
        <charset val="134"/>
      </rPr>
      <t xml:space="preserve">    </t>
    </r>
    <r>
      <rPr>
        <sz val="12"/>
        <rFont val="宋体"/>
        <charset val="134"/>
      </rPr>
      <t>街</t>
    </r>
  </si>
  <si>
    <t>2个社区</t>
  </si>
  <si>
    <r>
      <rPr>
        <sz val="12"/>
        <rFont val="宋体"/>
        <charset val="134"/>
      </rPr>
      <t>武</t>
    </r>
    <r>
      <rPr>
        <sz val="12"/>
        <rFont val="Times New Roman"/>
        <charset val="134"/>
      </rPr>
      <t xml:space="preserve">   </t>
    </r>
    <r>
      <rPr>
        <sz val="12"/>
        <rFont val="宋体"/>
        <charset val="134"/>
      </rPr>
      <t>东</t>
    </r>
    <r>
      <rPr>
        <sz val="12"/>
        <rFont val="Times New Roman"/>
        <charset val="134"/>
      </rPr>
      <t xml:space="preserve">    </t>
    </r>
    <r>
      <rPr>
        <sz val="12"/>
        <rFont val="宋体"/>
        <charset val="134"/>
      </rPr>
      <t>街</t>
    </r>
  </si>
  <si>
    <t>6个社区，4个村</t>
  </si>
  <si>
    <r>
      <rPr>
        <sz val="12"/>
        <rFont val="宋体"/>
        <charset val="134"/>
      </rPr>
      <t>白</t>
    </r>
    <r>
      <rPr>
        <sz val="12"/>
        <rFont val="Times New Roman"/>
        <charset val="134"/>
      </rPr>
      <t xml:space="preserve"> </t>
    </r>
    <r>
      <rPr>
        <sz val="12"/>
        <rFont val="宋体"/>
        <charset val="134"/>
      </rPr>
      <t>玉</t>
    </r>
    <r>
      <rPr>
        <sz val="12"/>
        <rFont val="Times New Roman"/>
        <charset val="134"/>
      </rPr>
      <t xml:space="preserve"> </t>
    </r>
    <r>
      <rPr>
        <sz val="12"/>
        <rFont val="宋体"/>
        <charset val="134"/>
      </rPr>
      <t>山</t>
    </r>
    <r>
      <rPr>
        <sz val="12"/>
        <rFont val="Times New Roman"/>
        <charset val="134"/>
      </rPr>
      <t xml:space="preserve"> </t>
    </r>
    <r>
      <rPr>
        <sz val="12"/>
        <rFont val="宋体"/>
        <charset val="134"/>
      </rPr>
      <t>街</t>
    </r>
  </si>
  <si>
    <r>
      <rPr>
        <sz val="12"/>
        <rFont val="宋体"/>
        <charset val="134"/>
      </rPr>
      <t>1</t>
    </r>
    <r>
      <rPr>
        <sz val="12"/>
        <rFont val="宋体"/>
        <charset val="134"/>
      </rPr>
      <t>2</t>
    </r>
    <r>
      <rPr>
        <sz val="12"/>
        <rFont val="宋体"/>
        <charset val="134"/>
      </rPr>
      <t>个社区，8个村</t>
    </r>
  </si>
  <si>
    <r>
      <rPr>
        <sz val="12"/>
        <rFont val="宋体"/>
        <charset val="134"/>
      </rPr>
      <t>钢</t>
    </r>
    <r>
      <rPr>
        <sz val="12"/>
        <rFont val="Times New Roman"/>
        <charset val="134"/>
      </rPr>
      <t xml:space="preserve"> </t>
    </r>
    <r>
      <rPr>
        <sz val="12"/>
        <rFont val="宋体"/>
        <charset val="134"/>
      </rPr>
      <t>花</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</si>
  <si>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12个社区</t>
  </si>
  <si>
    <t>钢都花园管委会</t>
  </si>
  <si>
    <t>八 吉 府 街</t>
  </si>
  <si>
    <t>1个社区，20个村</t>
  </si>
  <si>
    <t>清潭湖办事处</t>
  </si>
  <si>
    <r>
      <rPr>
        <b/>
        <sz val="12"/>
        <rFont val="宋体"/>
        <charset val="134"/>
      </rPr>
      <t>总</t>
    </r>
    <r>
      <rPr>
        <b/>
        <sz val="12"/>
        <rFont val="Times New Roman"/>
        <charset val="134"/>
      </rPr>
      <t xml:space="preserve">     </t>
    </r>
    <r>
      <rPr>
        <b/>
        <sz val="12"/>
        <rFont val="宋体"/>
        <charset val="134"/>
      </rPr>
      <t>计</t>
    </r>
  </si>
  <si>
    <t>86个社区，32个村</t>
  </si>
  <si>
    <t>注：1、根据“三调”成果，青山管理区总面积为172.84平方公里；</t>
  </si>
  <si>
    <t xml:space="preserve">    2、人口密度系用户籍人口计算；</t>
  </si>
  <si>
    <r>
      <rPr>
        <sz val="12"/>
        <rFont val="宋体"/>
        <charset val="134"/>
      </rPr>
      <t xml:space="preserve">    </t>
    </r>
    <r>
      <rPr>
        <sz val="12"/>
        <rFont val="宋体"/>
        <charset val="134"/>
      </rPr>
      <t>3</t>
    </r>
    <r>
      <rPr>
        <sz val="12"/>
        <rFont val="宋体"/>
        <charset val="134"/>
      </rPr>
      <t>、数据来源于区规划分局、区公安分局。</t>
    </r>
  </si>
  <si>
    <r>
      <rPr>
        <b/>
        <sz val="12"/>
        <rFont val="宋体"/>
        <charset val="134"/>
      </rPr>
      <t>指</t>
    </r>
    <r>
      <rPr>
        <b/>
        <sz val="12"/>
        <rFont val="Times New Roman"/>
        <charset val="134"/>
      </rPr>
      <t xml:space="preserve">          </t>
    </r>
    <r>
      <rPr>
        <b/>
        <sz val="12"/>
        <rFont val="宋体"/>
        <charset val="134"/>
      </rPr>
      <t>标</t>
    </r>
  </si>
  <si>
    <r>
      <rPr>
        <b/>
        <sz val="12"/>
        <rFont val="宋体"/>
        <charset val="134"/>
      </rPr>
      <t>计</t>
    </r>
    <r>
      <rPr>
        <b/>
        <sz val="12"/>
        <rFont val="Times New Roman"/>
        <charset val="134"/>
      </rPr>
      <t xml:space="preserve">   </t>
    </r>
    <r>
      <rPr>
        <b/>
        <sz val="12"/>
        <rFont val="宋体"/>
        <charset val="134"/>
      </rPr>
      <t>量</t>
    </r>
  </si>
  <si>
    <t>总  量  指  标</t>
  </si>
  <si>
    <t>2021年比2020年</t>
  </si>
  <si>
    <r>
      <rPr>
        <b/>
        <sz val="12"/>
        <rFont val="宋体"/>
        <charset val="134"/>
      </rPr>
      <t>单</t>
    </r>
    <r>
      <rPr>
        <b/>
        <sz val="12"/>
        <rFont val="Times New Roman"/>
        <charset val="134"/>
      </rPr>
      <t xml:space="preserve">   </t>
    </r>
    <r>
      <rPr>
        <b/>
        <sz val="12"/>
        <rFont val="宋体"/>
        <charset val="134"/>
      </rPr>
      <t>位</t>
    </r>
  </si>
  <si>
    <t>2020年</t>
  </si>
  <si>
    <t>±%</t>
  </si>
  <si>
    <t>人口</t>
  </si>
  <si>
    <t xml:space="preserve">    户籍人口</t>
  </si>
  <si>
    <t>人</t>
  </si>
  <si>
    <r>
      <rPr>
        <sz val="12"/>
        <rFont val="宋体"/>
        <charset val="134"/>
      </rPr>
      <t xml:space="preserve">    </t>
    </r>
    <r>
      <rPr>
        <sz val="12"/>
        <rFont val="宋体"/>
        <charset val="134"/>
      </rPr>
      <t>男性人口</t>
    </r>
  </si>
  <si>
    <r>
      <rPr>
        <sz val="12"/>
        <rFont val="宋体"/>
        <charset val="134"/>
      </rPr>
      <t xml:space="preserve">    </t>
    </r>
    <r>
      <rPr>
        <sz val="12"/>
        <rFont val="宋体"/>
        <charset val="134"/>
      </rPr>
      <t>女性人口</t>
    </r>
  </si>
  <si>
    <r>
      <rPr>
        <sz val="12"/>
        <rFont val="宋体"/>
        <charset val="134"/>
      </rPr>
      <t xml:space="preserve">    </t>
    </r>
    <r>
      <rPr>
        <sz val="12"/>
        <rFont val="宋体"/>
        <charset val="134"/>
      </rPr>
      <t>人口自然增长率</t>
    </r>
  </si>
  <si>
    <t>（‰）</t>
  </si>
  <si>
    <t>综合核算</t>
  </si>
  <si>
    <r>
      <rPr>
        <sz val="12"/>
        <rFont val="宋体"/>
        <charset val="134"/>
      </rPr>
      <t xml:space="preserve">    </t>
    </r>
    <r>
      <rPr>
        <sz val="12"/>
        <rFont val="宋体"/>
        <charset val="134"/>
      </rPr>
      <t>地区生产总值</t>
    </r>
  </si>
  <si>
    <t>亿元</t>
  </si>
  <si>
    <r>
      <rPr>
        <sz val="12"/>
        <rFont val="宋体"/>
        <charset val="134"/>
      </rPr>
      <t xml:space="preserve">    </t>
    </r>
    <r>
      <rPr>
        <sz val="12"/>
        <rFont val="宋体"/>
        <charset val="134"/>
      </rPr>
      <t>第二产业</t>
    </r>
  </si>
  <si>
    <r>
      <rPr>
        <sz val="12"/>
        <rFont val="宋体"/>
        <charset val="134"/>
      </rPr>
      <t xml:space="preserve">       #</t>
    </r>
    <r>
      <rPr>
        <sz val="12"/>
        <rFont val="宋体"/>
        <charset val="134"/>
      </rPr>
      <t>工业</t>
    </r>
  </si>
  <si>
    <r>
      <rPr>
        <sz val="12"/>
        <rFont val="宋体"/>
        <charset val="134"/>
      </rPr>
      <t xml:space="preserve">    </t>
    </r>
    <r>
      <rPr>
        <sz val="12"/>
        <rFont val="宋体"/>
        <charset val="134"/>
      </rPr>
      <t>第三产业</t>
    </r>
  </si>
  <si>
    <t>工业</t>
  </si>
  <si>
    <r>
      <rPr>
        <sz val="12"/>
        <rFont val="宋体"/>
        <charset val="134"/>
      </rPr>
      <t xml:space="preserve">  </t>
    </r>
    <r>
      <rPr>
        <sz val="12"/>
        <rFont val="宋体"/>
        <charset val="134"/>
      </rPr>
      <t xml:space="preserve">  </t>
    </r>
    <r>
      <rPr>
        <sz val="12"/>
        <rFont val="宋体"/>
        <charset val="134"/>
      </rPr>
      <t>规模以上工业</t>
    </r>
  </si>
  <si>
    <t xml:space="preserve">    工业总产值</t>
  </si>
  <si>
    <t xml:space="preserve">    主营业务收入</t>
  </si>
  <si>
    <t xml:space="preserve">    利润总额</t>
  </si>
  <si>
    <t xml:space="preserve">    主要产品产量：</t>
  </si>
  <si>
    <r>
      <rPr>
        <sz val="12"/>
        <rFont val="宋体"/>
        <charset val="134"/>
      </rPr>
      <t xml:space="preserve">           </t>
    </r>
    <r>
      <rPr>
        <sz val="12"/>
        <rFont val="宋体"/>
        <charset val="134"/>
      </rPr>
      <t xml:space="preserve">      </t>
    </r>
    <r>
      <rPr>
        <sz val="12"/>
        <rFont val="宋体"/>
        <charset val="134"/>
      </rPr>
      <t>钢材</t>
    </r>
  </si>
  <si>
    <t>万吨</t>
  </si>
  <si>
    <r>
      <rPr>
        <sz val="12"/>
        <rFont val="宋体"/>
        <charset val="134"/>
      </rPr>
      <t xml:space="preserve">           </t>
    </r>
    <r>
      <rPr>
        <sz val="12"/>
        <rFont val="宋体"/>
        <charset val="134"/>
      </rPr>
      <t xml:space="preserve">      </t>
    </r>
    <r>
      <rPr>
        <sz val="12"/>
        <rFont val="宋体"/>
        <charset val="134"/>
      </rPr>
      <t>发电量</t>
    </r>
  </si>
  <si>
    <t>亿度</t>
  </si>
  <si>
    <r>
      <rPr>
        <sz val="12"/>
        <rFont val="宋体"/>
        <charset val="134"/>
      </rPr>
      <t xml:space="preserve">           </t>
    </r>
    <r>
      <rPr>
        <sz val="12"/>
        <rFont val="宋体"/>
        <charset val="134"/>
      </rPr>
      <t xml:space="preserve">      </t>
    </r>
    <r>
      <rPr>
        <sz val="12"/>
        <rFont val="宋体"/>
        <charset val="134"/>
      </rPr>
      <t>水泥</t>
    </r>
  </si>
  <si>
    <t>固定资产投资</t>
  </si>
  <si>
    <r>
      <rPr>
        <sz val="12"/>
        <rFont val="宋体"/>
        <charset val="134"/>
      </rPr>
      <t xml:space="preserve">    </t>
    </r>
    <r>
      <rPr>
        <sz val="12"/>
        <rFont val="宋体"/>
        <charset val="134"/>
      </rPr>
      <t>固定资产投资增加值</t>
    </r>
  </si>
  <si>
    <t>%</t>
  </si>
  <si>
    <t>建筑业</t>
  </si>
  <si>
    <r>
      <rPr>
        <sz val="12"/>
        <rFont val="宋体"/>
        <charset val="134"/>
      </rPr>
      <t xml:space="preserve">    </t>
    </r>
    <r>
      <rPr>
        <sz val="12"/>
        <rFont val="宋体"/>
        <charset val="134"/>
      </rPr>
      <t>资质内建筑企业总产值</t>
    </r>
  </si>
  <si>
    <r>
      <rPr>
        <sz val="12"/>
        <rFont val="宋体"/>
        <charset val="134"/>
      </rPr>
      <t xml:space="preserve">    </t>
    </r>
    <r>
      <rPr>
        <sz val="12"/>
        <rFont val="宋体"/>
        <charset val="134"/>
      </rPr>
      <t>房屋施工面积</t>
    </r>
  </si>
  <si>
    <t>万平方米</t>
  </si>
  <si>
    <t>房地产业</t>
  </si>
  <si>
    <r>
      <rPr>
        <sz val="12"/>
        <rFont val="宋体"/>
        <charset val="134"/>
      </rPr>
      <t xml:space="preserve">  </t>
    </r>
    <r>
      <rPr>
        <sz val="12"/>
        <rFont val="宋体"/>
        <charset val="134"/>
      </rPr>
      <t xml:space="preserve">  </t>
    </r>
    <r>
      <rPr>
        <sz val="12"/>
        <rFont val="宋体"/>
        <charset val="134"/>
      </rPr>
      <t>投资增加值</t>
    </r>
  </si>
  <si>
    <r>
      <rPr>
        <sz val="12"/>
        <rFont val="宋体"/>
        <charset val="134"/>
      </rPr>
      <t xml:space="preserve">  </t>
    </r>
    <r>
      <rPr>
        <sz val="12"/>
        <rFont val="宋体"/>
        <charset val="134"/>
      </rPr>
      <t xml:space="preserve">  </t>
    </r>
    <r>
      <rPr>
        <sz val="12"/>
        <rFont val="宋体"/>
        <charset val="134"/>
      </rPr>
      <t>房屋销售面积增加值</t>
    </r>
  </si>
  <si>
    <t>商业贸易</t>
  </si>
  <si>
    <r>
      <rPr>
        <sz val="12"/>
        <rFont val="宋体"/>
        <charset val="134"/>
      </rPr>
      <t xml:space="preserve">  </t>
    </r>
    <r>
      <rPr>
        <sz val="12"/>
        <rFont val="宋体"/>
        <charset val="134"/>
      </rPr>
      <t xml:space="preserve">  </t>
    </r>
    <r>
      <rPr>
        <sz val="12"/>
        <rFont val="宋体"/>
        <charset val="134"/>
      </rPr>
      <t>社会消费品零售总额</t>
    </r>
  </si>
  <si>
    <t>万元</t>
  </si>
  <si>
    <t>利用外资</t>
  </si>
  <si>
    <r>
      <rPr>
        <sz val="12"/>
        <rFont val="宋体"/>
        <charset val="134"/>
      </rPr>
      <t xml:space="preserve">    </t>
    </r>
    <r>
      <rPr>
        <sz val="12"/>
        <rFont val="宋体"/>
        <charset val="134"/>
      </rPr>
      <t>实际利用外资</t>
    </r>
  </si>
  <si>
    <t>万美元</t>
  </si>
  <si>
    <t>财政</t>
  </si>
  <si>
    <r>
      <rPr>
        <sz val="12"/>
        <rFont val="宋体"/>
        <charset val="134"/>
      </rPr>
      <t xml:space="preserve">    </t>
    </r>
    <r>
      <rPr>
        <sz val="12"/>
        <rFont val="宋体"/>
        <charset val="134"/>
      </rPr>
      <t>全口径财政收入</t>
    </r>
  </si>
  <si>
    <r>
      <rPr>
        <sz val="12"/>
        <rFont val="宋体"/>
        <charset val="134"/>
      </rPr>
      <t xml:space="preserve">    </t>
    </r>
    <r>
      <rPr>
        <sz val="12"/>
        <rFont val="宋体"/>
        <charset val="134"/>
      </rPr>
      <t>地方财政收入</t>
    </r>
  </si>
  <si>
    <r>
      <rPr>
        <sz val="12"/>
        <rFont val="宋体"/>
        <charset val="134"/>
      </rPr>
      <t xml:space="preserve">    </t>
    </r>
    <r>
      <rPr>
        <sz val="12"/>
        <rFont val="宋体"/>
        <charset val="134"/>
      </rPr>
      <t>地方财政支出</t>
    </r>
  </si>
  <si>
    <t>金融</t>
  </si>
  <si>
    <r>
      <rPr>
        <sz val="12"/>
        <rFont val="宋体"/>
        <charset val="134"/>
      </rPr>
      <t xml:space="preserve">    </t>
    </r>
    <r>
      <rPr>
        <sz val="12"/>
        <rFont val="宋体"/>
        <charset val="134"/>
      </rPr>
      <t>金融机构各项存款余额</t>
    </r>
  </si>
  <si>
    <r>
      <rPr>
        <sz val="12"/>
        <rFont val="宋体"/>
        <charset val="134"/>
      </rPr>
      <t xml:space="preserve">    </t>
    </r>
    <r>
      <rPr>
        <sz val="12"/>
        <rFont val="宋体"/>
        <charset val="134"/>
      </rPr>
      <t>金融机构各项贷款余额</t>
    </r>
  </si>
  <si>
    <t>教育</t>
  </si>
  <si>
    <r>
      <rPr>
        <sz val="12"/>
        <rFont val="宋体"/>
        <charset val="134"/>
      </rPr>
      <t xml:space="preserve">  </t>
    </r>
    <r>
      <rPr>
        <sz val="12"/>
        <rFont val="宋体"/>
        <charset val="134"/>
      </rPr>
      <t xml:space="preserve">  </t>
    </r>
    <r>
      <rPr>
        <sz val="12"/>
        <rFont val="宋体"/>
        <charset val="134"/>
      </rPr>
      <t>专任教师数</t>
    </r>
  </si>
  <si>
    <r>
      <rPr>
        <sz val="12"/>
        <rFont val="宋体"/>
        <charset val="134"/>
      </rPr>
      <t xml:space="preserve">        </t>
    </r>
    <r>
      <rPr>
        <sz val="12"/>
        <rFont val="宋体"/>
        <charset val="134"/>
      </rPr>
      <t>普通中学</t>
    </r>
  </si>
  <si>
    <r>
      <rPr>
        <sz val="12"/>
        <rFont val="宋体"/>
        <charset val="134"/>
      </rPr>
      <t xml:space="preserve">        </t>
    </r>
    <r>
      <rPr>
        <sz val="12"/>
        <rFont val="宋体"/>
        <charset val="134"/>
      </rPr>
      <t>职业中学</t>
    </r>
  </si>
  <si>
    <r>
      <rPr>
        <sz val="12"/>
        <rFont val="宋体"/>
        <charset val="134"/>
      </rPr>
      <t xml:space="preserve">        </t>
    </r>
    <r>
      <rPr>
        <sz val="12"/>
        <rFont val="宋体"/>
        <charset val="134"/>
      </rPr>
      <t>小学</t>
    </r>
  </si>
  <si>
    <r>
      <rPr>
        <sz val="12"/>
        <rFont val="宋体"/>
        <charset val="134"/>
      </rPr>
      <t xml:space="preserve">        </t>
    </r>
    <r>
      <rPr>
        <sz val="12"/>
        <rFont val="宋体"/>
        <charset val="134"/>
      </rPr>
      <t>幼儿教育</t>
    </r>
  </si>
  <si>
    <r>
      <rPr>
        <sz val="12"/>
        <rFont val="宋体"/>
        <charset val="134"/>
      </rPr>
      <t xml:space="preserve">    </t>
    </r>
    <r>
      <rPr>
        <sz val="12"/>
        <rFont val="宋体"/>
        <charset val="134"/>
      </rPr>
      <t>在校学生数</t>
    </r>
  </si>
  <si>
    <r>
      <rPr>
        <b/>
        <sz val="12"/>
        <rFont val="宋体"/>
        <charset val="134"/>
      </rPr>
      <t>体育、</t>
    </r>
    <r>
      <rPr>
        <b/>
        <sz val="12"/>
        <rFont val="黑体"/>
        <charset val="134"/>
      </rPr>
      <t>文化</t>
    </r>
  </si>
  <si>
    <r>
      <rPr>
        <sz val="12"/>
        <rFont val="宋体"/>
        <charset val="134"/>
      </rPr>
      <t xml:space="preserve">    </t>
    </r>
    <r>
      <rPr>
        <sz val="12"/>
        <rFont val="宋体"/>
        <charset val="134"/>
      </rPr>
      <t>举办运动会次数</t>
    </r>
  </si>
  <si>
    <t>次</t>
  </si>
  <si>
    <r>
      <rPr>
        <sz val="12"/>
        <rFont val="宋体"/>
        <charset val="134"/>
      </rPr>
      <t xml:space="preserve">    </t>
    </r>
    <r>
      <rPr>
        <sz val="12"/>
        <rFont val="宋体"/>
        <charset val="134"/>
      </rPr>
      <t>藏书数</t>
    </r>
  </si>
  <si>
    <t>万册</t>
  </si>
  <si>
    <t>家庭、生活、环境</t>
  </si>
  <si>
    <r>
      <rPr>
        <sz val="12"/>
        <rFont val="宋体"/>
        <charset val="134"/>
      </rPr>
      <t xml:space="preserve">  </t>
    </r>
    <r>
      <rPr>
        <sz val="12"/>
        <rFont val="宋体"/>
        <charset val="134"/>
      </rPr>
      <t xml:space="preserve">  </t>
    </r>
    <r>
      <rPr>
        <sz val="12"/>
        <rFont val="宋体"/>
        <charset val="134"/>
      </rPr>
      <t>家庭</t>
    </r>
  </si>
  <si>
    <r>
      <rPr>
        <sz val="12"/>
        <rFont val="宋体"/>
        <charset val="134"/>
      </rPr>
      <t xml:space="preserve">    </t>
    </r>
    <r>
      <rPr>
        <sz val="12"/>
        <rFont val="宋体"/>
        <charset val="134"/>
      </rPr>
      <t>家庭总户数</t>
    </r>
  </si>
  <si>
    <t>户</t>
  </si>
  <si>
    <r>
      <rPr>
        <sz val="12"/>
        <rFont val="宋体"/>
        <charset val="134"/>
      </rPr>
      <t xml:space="preserve">    </t>
    </r>
    <r>
      <rPr>
        <sz val="12"/>
        <rFont val="宋体"/>
        <charset val="134"/>
      </rPr>
      <t>平均每户家庭人口</t>
    </r>
  </si>
  <si>
    <t>婚姻</t>
  </si>
  <si>
    <r>
      <rPr>
        <sz val="12"/>
        <rFont val="宋体"/>
        <charset val="134"/>
      </rPr>
      <t xml:space="preserve">     </t>
    </r>
    <r>
      <rPr>
        <sz val="12"/>
        <rFont val="宋体"/>
        <charset val="134"/>
      </rPr>
      <t>结婚数</t>
    </r>
  </si>
  <si>
    <t>对</t>
  </si>
  <si>
    <r>
      <rPr>
        <sz val="12"/>
        <rFont val="宋体"/>
        <charset val="134"/>
      </rPr>
      <t xml:space="preserve">     </t>
    </r>
    <r>
      <rPr>
        <sz val="12"/>
        <rFont val="宋体"/>
        <charset val="134"/>
      </rPr>
      <t>离婚数</t>
    </r>
  </si>
  <si>
    <t>生活</t>
  </si>
  <si>
    <r>
      <rPr>
        <sz val="12"/>
        <rFont val="宋体"/>
        <charset val="134"/>
      </rPr>
      <t xml:space="preserve">     </t>
    </r>
    <r>
      <rPr>
        <sz val="12"/>
        <rFont val="宋体"/>
        <charset val="134"/>
      </rPr>
      <t>城镇居民人均可支配收入</t>
    </r>
  </si>
  <si>
    <t>元</t>
  </si>
  <si>
    <t>卫生</t>
  </si>
  <si>
    <r>
      <rPr>
        <sz val="12"/>
        <rFont val="宋体"/>
        <charset val="134"/>
      </rPr>
      <t xml:space="preserve">     </t>
    </r>
    <r>
      <rPr>
        <sz val="12"/>
        <rFont val="宋体"/>
        <charset val="134"/>
      </rPr>
      <t>医疗机构数</t>
    </r>
  </si>
  <si>
    <t>个</t>
  </si>
  <si>
    <r>
      <rPr>
        <sz val="12"/>
        <rFont val="宋体"/>
        <charset val="134"/>
      </rPr>
      <t xml:space="preserve">     </t>
    </r>
    <r>
      <rPr>
        <sz val="12"/>
        <rFont val="宋体"/>
        <charset val="134"/>
      </rPr>
      <t>医护人员</t>
    </r>
  </si>
  <si>
    <r>
      <rPr>
        <sz val="12"/>
        <rFont val="宋体"/>
        <charset val="134"/>
      </rPr>
      <t xml:space="preserve">     </t>
    </r>
    <r>
      <rPr>
        <sz val="12"/>
        <rFont val="宋体"/>
        <charset val="134"/>
      </rPr>
      <t>医院床位数</t>
    </r>
  </si>
  <si>
    <t>张</t>
  </si>
  <si>
    <t>社会保障和救济</t>
  </si>
  <si>
    <r>
      <rPr>
        <sz val="12"/>
        <rFont val="宋体"/>
        <charset val="134"/>
      </rPr>
      <t xml:space="preserve">    </t>
    </r>
    <r>
      <rPr>
        <sz val="12"/>
        <rFont val="宋体"/>
        <charset val="134"/>
      </rPr>
      <t xml:space="preserve"> </t>
    </r>
    <r>
      <rPr>
        <sz val="12"/>
        <rFont val="宋体"/>
        <charset val="134"/>
      </rPr>
      <t>年末享受养老保险人数</t>
    </r>
  </si>
  <si>
    <t>万人</t>
  </si>
  <si>
    <t xml:space="preserve">     年末享受机关事业单位养老保险人数</t>
  </si>
  <si>
    <r>
      <rPr>
        <sz val="12"/>
        <rFont val="宋体"/>
        <charset val="134"/>
      </rPr>
      <t xml:space="preserve">     </t>
    </r>
    <r>
      <rPr>
        <sz val="12"/>
        <rFont val="宋体"/>
        <charset val="134"/>
      </rPr>
      <t>享受城镇居民最低生活保障人员</t>
    </r>
  </si>
  <si>
    <t>万人次</t>
  </si>
  <si>
    <r>
      <rPr>
        <sz val="12"/>
        <rFont val="宋体"/>
        <charset val="134"/>
      </rPr>
      <t xml:space="preserve">     </t>
    </r>
    <r>
      <rPr>
        <sz val="12"/>
        <rFont val="宋体"/>
        <charset val="134"/>
      </rPr>
      <t>发放最低生活保障金</t>
    </r>
  </si>
  <si>
    <t>市政建设</t>
  </si>
  <si>
    <r>
      <rPr>
        <sz val="12"/>
        <rFont val="宋体"/>
        <charset val="134"/>
      </rPr>
      <t xml:space="preserve">     </t>
    </r>
    <r>
      <rPr>
        <sz val="12"/>
        <rFont val="宋体"/>
        <charset val="134"/>
      </rPr>
      <t>道路总长度</t>
    </r>
  </si>
  <si>
    <t>公里</t>
  </si>
  <si>
    <r>
      <rPr>
        <sz val="12"/>
        <rFont val="宋体"/>
        <charset val="134"/>
      </rPr>
      <t xml:space="preserve">     </t>
    </r>
    <r>
      <rPr>
        <sz val="12"/>
        <rFont val="宋体"/>
        <charset val="134"/>
      </rPr>
      <t>下水道总长度</t>
    </r>
  </si>
  <si>
    <t>1-3  地区生产总值</t>
  </si>
  <si>
    <t>按当年价格计算(亿元）</t>
  </si>
  <si>
    <t>按2020年不变价格计算</t>
  </si>
  <si>
    <t>比上年同期增长%</t>
  </si>
  <si>
    <t>地区生产总值</t>
  </si>
  <si>
    <t xml:space="preserve"> 第一产业</t>
  </si>
  <si>
    <t xml:space="preserve"> 第二产业</t>
  </si>
  <si>
    <t xml:space="preserve">   工业</t>
  </si>
  <si>
    <t xml:space="preserve">   建筑业</t>
  </si>
  <si>
    <t xml:space="preserve"> 第三产业</t>
  </si>
  <si>
    <t xml:space="preserve">   交通运输、仓储及邮政业</t>
  </si>
  <si>
    <t xml:space="preserve">   批发和零售业</t>
  </si>
  <si>
    <t xml:space="preserve">   住宿和餐饮</t>
  </si>
  <si>
    <t xml:space="preserve">   金融业</t>
  </si>
  <si>
    <t xml:space="preserve">   房地产业</t>
  </si>
  <si>
    <t xml:space="preserve">   其他服务业</t>
  </si>
  <si>
    <t>计量单位：户</t>
  </si>
  <si>
    <t>户数</t>
  </si>
  <si>
    <r>
      <rPr>
        <sz val="12"/>
        <rFont val="宋体"/>
        <charset val="134"/>
      </rPr>
      <t>八 吉府</t>
    </r>
    <r>
      <rPr>
        <sz val="12"/>
        <rFont val="宋体"/>
        <charset val="134"/>
      </rPr>
      <t xml:space="preserve"> </t>
    </r>
    <r>
      <rPr>
        <sz val="12"/>
        <rFont val="宋体"/>
        <charset val="134"/>
      </rPr>
      <t>街</t>
    </r>
  </si>
  <si>
    <t>注：数据来源于区公安分局。</t>
  </si>
  <si>
    <t>计量单位：人</t>
  </si>
  <si>
    <r>
      <rPr>
        <b/>
        <sz val="12"/>
        <rFont val="宋体"/>
        <charset val="134"/>
      </rPr>
      <t xml:space="preserve">人  </t>
    </r>
    <r>
      <rPr>
        <b/>
        <sz val="12"/>
        <rFont val="Times New Roman"/>
        <charset val="134"/>
      </rPr>
      <t xml:space="preserve">  </t>
    </r>
    <r>
      <rPr>
        <b/>
        <sz val="12"/>
        <rFont val="宋体"/>
        <charset val="134"/>
      </rPr>
      <t>口</t>
    </r>
  </si>
  <si>
    <r>
      <rPr>
        <b/>
        <sz val="12"/>
        <rFont val="宋体"/>
        <charset val="134"/>
      </rPr>
      <t>合</t>
    </r>
    <r>
      <rPr>
        <b/>
        <sz val="12"/>
        <rFont val="Times New Roman"/>
        <charset val="134"/>
      </rPr>
      <t xml:space="preserve">    </t>
    </r>
    <r>
      <rPr>
        <b/>
        <sz val="12"/>
        <rFont val="宋体"/>
        <charset val="134"/>
      </rPr>
      <t>计</t>
    </r>
  </si>
  <si>
    <t>男</t>
  </si>
  <si>
    <t>女</t>
  </si>
  <si>
    <r>
      <rPr>
        <b/>
        <sz val="12"/>
        <rFont val="宋体"/>
        <charset val="134"/>
      </rPr>
      <t>年</t>
    </r>
    <r>
      <rPr>
        <b/>
        <sz val="12"/>
        <rFont val="Times New Roman"/>
        <charset val="134"/>
      </rPr>
      <t xml:space="preserve">  </t>
    </r>
    <r>
      <rPr>
        <b/>
        <sz val="12"/>
        <rFont val="宋体"/>
        <charset val="134"/>
      </rPr>
      <t>龄</t>
    </r>
    <r>
      <rPr>
        <b/>
        <sz val="12"/>
        <rFont val="Times New Roman"/>
        <charset val="134"/>
      </rPr>
      <t xml:space="preserve">  </t>
    </r>
    <r>
      <rPr>
        <b/>
        <sz val="12"/>
        <rFont val="宋体"/>
        <charset val="134"/>
      </rPr>
      <t>组</t>
    </r>
  </si>
  <si>
    <r>
      <rPr>
        <b/>
        <sz val="12"/>
        <rFont val="宋体"/>
        <charset val="134"/>
      </rPr>
      <t>人</t>
    </r>
    <r>
      <rPr>
        <b/>
        <sz val="12"/>
        <rFont val="Times New Roman"/>
        <charset val="134"/>
      </rPr>
      <t xml:space="preserve">  </t>
    </r>
    <r>
      <rPr>
        <b/>
        <sz val="12"/>
        <rFont val="宋体"/>
        <charset val="134"/>
      </rPr>
      <t>口（人）</t>
    </r>
  </si>
  <si>
    <r>
      <rPr>
        <b/>
        <sz val="12"/>
        <rFont val="宋体"/>
        <charset val="134"/>
      </rPr>
      <t>年龄组性别比（</t>
    </r>
    <r>
      <rPr>
        <b/>
        <sz val="12"/>
        <rFont val="Times New Roman"/>
        <charset val="134"/>
      </rPr>
      <t>%</t>
    </r>
    <r>
      <rPr>
        <b/>
        <sz val="12"/>
        <rFont val="宋体"/>
        <charset val="134"/>
      </rPr>
      <t>）</t>
    </r>
  </si>
  <si>
    <t>各年龄组占</t>
  </si>
  <si>
    <r>
      <rPr>
        <b/>
        <sz val="12"/>
        <rFont val="宋体"/>
        <charset val="134"/>
      </rPr>
      <t>总人口比重（</t>
    </r>
    <r>
      <rPr>
        <b/>
        <sz val="12"/>
        <rFont val="Times New Roman"/>
        <charset val="134"/>
      </rPr>
      <t>%</t>
    </r>
    <r>
      <rPr>
        <b/>
        <sz val="12"/>
        <rFont val="宋体"/>
        <charset val="134"/>
      </rPr>
      <t>）</t>
    </r>
  </si>
  <si>
    <t>不满1岁</t>
  </si>
  <si>
    <t>—</t>
  </si>
  <si>
    <t>105岁及以上</t>
  </si>
  <si>
    <t>增加人口数（人）</t>
  </si>
  <si>
    <t>减少人口数（人）</t>
  </si>
  <si>
    <t>合计</t>
  </si>
  <si>
    <t>出生</t>
  </si>
  <si>
    <t>迁入合计</t>
  </si>
  <si>
    <t>死亡</t>
  </si>
  <si>
    <t>迁出合计</t>
  </si>
  <si>
    <t>2021年户籍</t>
  </si>
  <si>
    <t>出生数（人）</t>
  </si>
  <si>
    <t>死亡数（人）</t>
  </si>
  <si>
    <t>人口自然增长（‰）</t>
  </si>
  <si>
    <t>人口（人）</t>
  </si>
  <si>
    <t>出生率</t>
  </si>
  <si>
    <t>死亡率</t>
  </si>
  <si>
    <t>自然增长率</t>
  </si>
  <si>
    <t>出生婴儿合计(人)</t>
  </si>
  <si>
    <t>其中：男婴</t>
  </si>
  <si>
    <r>
      <rPr>
        <b/>
        <sz val="12"/>
        <rFont val="宋体"/>
        <charset val="134"/>
      </rPr>
      <t>一孩率（</t>
    </r>
    <r>
      <rPr>
        <b/>
        <sz val="12"/>
        <rFont val="Times New Roman"/>
        <charset val="134"/>
      </rPr>
      <t>%</t>
    </r>
    <r>
      <rPr>
        <b/>
        <sz val="12"/>
        <rFont val="宋体"/>
        <charset val="134"/>
      </rPr>
      <t>）</t>
    </r>
  </si>
  <si>
    <r>
      <rPr>
        <b/>
        <sz val="12"/>
        <rFont val="宋体"/>
        <charset val="134"/>
      </rPr>
      <t>二孩率（</t>
    </r>
    <r>
      <rPr>
        <b/>
        <sz val="12"/>
        <rFont val="Times New Roman"/>
        <charset val="134"/>
      </rPr>
      <t>%</t>
    </r>
    <r>
      <rPr>
        <b/>
        <sz val="12"/>
        <rFont val="宋体"/>
        <charset val="134"/>
      </rPr>
      <t>）</t>
    </r>
  </si>
  <si>
    <r>
      <rPr>
        <b/>
        <sz val="12"/>
        <rFont val="宋体"/>
        <charset val="134"/>
      </rPr>
      <t>多孩率（</t>
    </r>
    <r>
      <rPr>
        <b/>
        <sz val="12"/>
        <rFont val="Times New Roman"/>
        <charset val="134"/>
      </rPr>
      <t>%</t>
    </r>
    <r>
      <rPr>
        <b/>
        <sz val="12"/>
        <rFont val="宋体"/>
        <charset val="134"/>
      </rPr>
      <t>）</t>
    </r>
  </si>
  <si>
    <t>钢都管委会</t>
  </si>
  <si>
    <t>总  计</t>
  </si>
  <si>
    <t>注：数据来源于区卫健局。</t>
  </si>
  <si>
    <t>育龄妇女人数</t>
  </si>
  <si>
    <r>
      <rPr>
        <b/>
        <sz val="12"/>
        <rFont val="宋体"/>
        <charset val="134"/>
      </rPr>
      <t>其</t>
    </r>
    <r>
      <rPr>
        <b/>
        <sz val="12"/>
        <rFont val="Times New Roman"/>
        <charset val="134"/>
      </rPr>
      <t xml:space="preserve">     </t>
    </r>
    <r>
      <rPr>
        <b/>
        <sz val="12"/>
        <rFont val="宋体"/>
        <charset val="134"/>
      </rPr>
      <t>中</t>
    </r>
  </si>
  <si>
    <t>出生人口数</t>
  </si>
  <si>
    <r>
      <rPr>
        <b/>
        <sz val="12"/>
        <rFont val="宋体"/>
        <charset val="134"/>
      </rPr>
      <t>其</t>
    </r>
    <r>
      <rPr>
        <b/>
        <sz val="12"/>
        <rFont val="Times New Roman"/>
        <charset val="134"/>
      </rPr>
      <t xml:space="preserve">      </t>
    </r>
    <r>
      <rPr>
        <b/>
        <sz val="12"/>
        <rFont val="宋体"/>
        <charset val="134"/>
      </rPr>
      <t>中</t>
    </r>
  </si>
  <si>
    <r>
      <rPr>
        <b/>
        <sz val="12"/>
        <rFont val="宋体"/>
        <charset val="134"/>
      </rPr>
      <t>已</t>
    </r>
    <r>
      <rPr>
        <b/>
        <sz val="12"/>
        <rFont val="宋体"/>
        <charset val="134"/>
      </rPr>
      <t>婚</t>
    </r>
  </si>
  <si>
    <r>
      <rPr>
        <b/>
        <sz val="12"/>
        <rFont val="宋体"/>
        <charset val="134"/>
      </rPr>
      <t>未</t>
    </r>
    <r>
      <rPr>
        <b/>
        <sz val="12"/>
        <rFont val="宋体"/>
        <charset val="134"/>
      </rPr>
      <t>婚</t>
    </r>
  </si>
  <si>
    <r>
      <rPr>
        <b/>
        <sz val="12"/>
        <rFont val="宋体"/>
        <charset val="134"/>
      </rPr>
      <t>一</t>
    </r>
    <r>
      <rPr>
        <b/>
        <sz val="12"/>
        <rFont val="Times New Roman"/>
        <charset val="134"/>
      </rPr>
      <t xml:space="preserve">  </t>
    </r>
    <r>
      <rPr>
        <b/>
        <sz val="12"/>
        <rFont val="宋体"/>
        <charset val="134"/>
      </rPr>
      <t>胎</t>
    </r>
  </si>
  <si>
    <t>二胎</t>
  </si>
  <si>
    <t>多孩</t>
  </si>
  <si>
    <t>注：以上数据为全区流入人口数。</t>
  </si>
  <si>
    <t>已婚育龄妇女人数</t>
  </si>
  <si>
    <t>已节育</t>
  </si>
  <si>
    <t>人数</t>
  </si>
  <si>
    <r>
      <rPr>
        <b/>
        <sz val="12"/>
        <rFont val="宋体"/>
        <charset val="134"/>
      </rPr>
      <t>节育率（</t>
    </r>
    <r>
      <rPr>
        <b/>
        <sz val="12"/>
        <rFont val="Times New Roman"/>
        <charset val="134"/>
      </rPr>
      <t>%</t>
    </r>
    <r>
      <rPr>
        <b/>
        <sz val="12"/>
        <rFont val="宋体"/>
        <charset val="134"/>
      </rPr>
      <t>）</t>
    </r>
  </si>
  <si>
    <t>红卫路街</t>
  </si>
  <si>
    <t>冶金街</t>
  </si>
  <si>
    <t>新沟桥街</t>
  </si>
  <si>
    <t>红钢城街</t>
  </si>
  <si>
    <t>工人村街</t>
  </si>
  <si>
    <t>青山镇街</t>
  </si>
  <si>
    <t>厂前街</t>
  </si>
  <si>
    <t>武东街</t>
  </si>
  <si>
    <t>白玉山街</t>
  </si>
  <si>
    <t>钢花村街</t>
  </si>
  <si>
    <t>八吉府街</t>
  </si>
  <si>
    <t>合  计</t>
  </si>
  <si>
    <t>计量单位：千元</t>
  </si>
  <si>
    <t>单位数（个）</t>
  </si>
  <si>
    <t>工业总产值</t>
  </si>
  <si>
    <t>工业销售产值</t>
  </si>
  <si>
    <t>规模以上工业企业</t>
  </si>
  <si>
    <t xml:space="preserve">    其中：轻工业</t>
  </si>
  <si>
    <t xml:space="preserve">          重工业</t>
  </si>
  <si>
    <t>注：数据来源于区统计局。</t>
  </si>
  <si>
    <t>企业单位数（个）</t>
  </si>
  <si>
    <t>工业总产值（当年价）</t>
  </si>
  <si>
    <t>流动资产合计</t>
  </si>
  <si>
    <t>存货</t>
  </si>
  <si>
    <t>资产总计</t>
  </si>
  <si>
    <t>负债合计</t>
  </si>
  <si>
    <t>所有者权益合计</t>
  </si>
  <si>
    <t>营业收入</t>
  </si>
  <si>
    <t>主营业务收入</t>
  </si>
  <si>
    <t>营业成本</t>
  </si>
  <si>
    <t>主营业务成本</t>
  </si>
  <si>
    <t>营业税金及附加</t>
  </si>
  <si>
    <t>主营业务税金及附加</t>
  </si>
  <si>
    <t>销售费用</t>
  </si>
  <si>
    <t>管理费用</t>
  </si>
  <si>
    <t>研发费用</t>
  </si>
  <si>
    <t>财务费用</t>
  </si>
  <si>
    <t>利息费用</t>
  </si>
  <si>
    <t>营业利润</t>
  </si>
  <si>
    <t>利润总额</t>
  </si>
  <si>
    <t>所得税费用</t>
  </si>
  <si>
    <t>应交增值税</t>
  </si>
  <si>
    <t>平均用工人数(万人)</t>
  </si>
  <si>
    <t>每百元营业收入中的成本</t>
  </si>
  <si>
    <t>营业收入利润率</t>
  </si>
  <si>
    <t>在总计中： 1、国有企业</t>
  </si>
  <si>
    <t xml:space="preserve">          2、集体企业</t>
  </si>
  <si>
    <t xml:space="preserve">          3、股份合作企业</t>
  </si>
  <si>
    <t xml:space="preserve">          4、股份制企业</t>
  </si>
  <si>
    <t xml:space="preserve">          5、外商及港澳台企业</t>
  </si>
  <si>
    <t xml:space="preserve">          6、其他经济类型企业</t>
  </si>
  <si>
    <t>在总计中：煤炭开采和洗选业</t>
  </si>
  <si>
    <t xml:space="preserve">          黑色金属矿采选业</t>
  </si>
  <si>
    <t xml:space="preserve">          有色金属矿采选业</t>
  </si>
  <si>
    <t xml:space="preserve">          非金属矿采选业</t>
  </si>
  <si>
    <t xml:space="preserve">          食品制造业</t>
  </si>
  <si>
    <t xml:space="preserve">          纺织服装、服饰业</t>
  </si>
  <si>
    <t xml:space="preserve">          造纸和纸制品业 </t>
  </si>
  <si>
    <t xml:space="preserve">          印刷和记录媒介复制业</t>
  </si>
  <si>
    <t xml:space="preserve">          石油、煤炭及其他燃料加工业 </t>
  </si>
  <si>
    <t xml:space="preserve">          化学原料和化学制品制造业</t>
  </si>
  <si>
    <t xml:space="preserve">          橡胶和塑料制品业</t>
  </si>
  <si>
    <t xml:space="preserve">          非金属矿物制品业</t>
  </si>
  <si>
    <t xml:space="preserve">          黑色金属冶炼和压延加工业 </t>
  </si>
  <si>
    <t xml:space="preserve">          有色金属冶炼和压延加工业 </t>
  </si>
  <si>
    <t xml:space="preserve">          金属制品业 </t>
  </si>
  <si>
    <t xml:space="preserve">          通用设备制造业</t>
  </si>
  <si>
    <t xml:space="preserve">          专用设备制造业 </t>
  </si>
  <si>
    <t xml:space="preserve">          铁路、船舶、航空航天和其他运输设备制造业</t>
  </si>
  <si>
    <t xml:space="preserve">          电气机械和器材制造业 </t>
  </si>
  <si>
    <t xml:space="preserve">          计算机、通信和其他电子设备制造业</t>
  </si>
  <si>
    <t xml:space="preserve">          仪器仪表制造业</t>
  </si>
  <si>
    <t xml:space="preserve">          其他制造业</t>
  </si>
  <si>
    <t xml:space="preserve">          废弃资源综合利用业  </t>
  </si>
  <si>
    <t xml:space="preserve">          金属制品、机械和设备修理业</t>
  </si>
  <si>
    <t xml:space="preserve">          电力、热力生产和供应业</t>
  </si>
  <si>
    <t xml:space="preserve">          燃气生产和供应业  </t>
  </si>
  <si>
    <t xml:space="preserve">          水的生产和供应业  </t>
  </si>
  <si>
    <t>3-3  地区主要工业产品产量一览表</t>
  </si>
  <si>
    <t>产品名称</t>
  </si>
  <si>
    <t>计量单位</t>
  </si>
  <si>
    <t>2021年生产量</t>
  </si>
  <si>
    <t>化学试剂</t>
  </si>
  <si>
    <t>乙烯</t>
  </si>
  <si>
    <t>丙烯</t>
  </si>
  <si>
    <t>纯苯</t>
  </si>
  <si>
    <t>初级形态塑料</t>
  </si>
  <si>
    <t>合成纤维单体</t>
  </si>
  <si>
    <t>乙二醇</t>
  </si>
  <si>
    <t>生铁</t>
  </si>
  <si>
    <t>粗钢</t>
  </si>
  <si>
    <t>钢材</t>
  </si>
  <si>
    <t>铝材</t>
  </si>
  <si>
    <t>耐火材料制品</t>
  </si>
  <si>
    <t>食品添加剂</t>
  </si>
  <si>
    <t>饲料添加剂</t>
  </si>
  <si>
    <t>涂料</t>
  </si>
  <si>
    <t>塑料制品</t>
  </si>
  <si>
    <t>磷酸（含量85％）</t>
  </si>
  <si>
    <t>石墨及碳素制品</t>
  </si>
  <si>
    <t>商品混凝土</t>
  </si>
  <si>
    <t>万立方米</t>
  </si>
  <si>
    <t>钢结构</t>
  </si>
  <si>
    <t>水泥</t>
  </si>
  <si>
    <t>工业自动调节仪表与控制系统</t>
  </si>
  <si>
    <t>万台（套）</t>
  </si>
  <si>
    <t>原油加工量</t>
  </si>
  <si>
    <t>燃料气</t>
  </si>
  <si>
    <t>焦炭</t>
  </si>
  <si>
    <t>发电量</t>
  </si>
  <si>
    <t>亿千瓦小时</t>
  </si>
  <si>
    <t xml:space="preserve"> </t>
  </si>
  <si>
    <t>煤气</t>
  </si>
  <si>
    <t>亿立方米</t>
  </si>
  <si>
    <t>能源名称</t>
  </si>
  <si>
    <t>年初库存量</t>
  </si>
  <si>
    <t>购进量</t>
  </si>
  <si>
    <t>消费总量</t>
  </si>
  <si>
    <t>年末库存量</t>
  </si>
  <si>
    <t>参考折标系数</t>
  </si>
  <si>
    <t>原煤</t>
  </si>
  <si>
    <t>吨</t>
  </si>
  <si>
    <t>-</t>
  </si>
  <si>
    <t xml:space="preserve">    其中：1.无烟煤</t>
  </si>
  <si>
    <t>0.9428</t>
  </si>
  <si>
    <t xml:space="preserve">          2.一般烟煤</t>
  </si>
  <si>
    <t>0.7143</t>
  </si>
  <si>
    <t>洗精煤（用于炼焦）</t>
  </si>
  <si>
    <t>0.9</t>
  </si>
  <si>
    <t>0.9714</t>
  </si>
  <si>
    <t>焦炉煤气</t>
  </si>
  <si>
    <t>5.714-6.143</t>
  </si>
  <si>
    <t>高炉煤气</t>
  </si>
  <si>
    <t>1.286</t>
  </si>
  <si>
    <t>转炉煤气</t>
  </si>
  <si>
    <t>2.714</t>
  </si>
  <si>
    <t>天然气</t>
  </si>
  <si>
    <t>11.0-13.3</t>
  </si>
  <si>
    <t>液化天然气</t>
  </si>
  <si>
    <t>1.7572</t>
  </si>
  <si>
    <t>氢气</t>
  </si>
  <si>
    <t>4.361</t>
  </si>
  <si>
    <t>原油</t>
  </si>
  <si>
    <t>1.4286</t>
  </si>
  <si>
    <t>汽油</t>
  </si>
  <si>
    <t>1.4714</t>
  </si>
  <si>
    <t>煤油</t>
  </si>
  <si>
    <t>柴油</t>
  </si>
  <si>
    <t>1.4571</t>
  </si>
  <si>
    <t>液化石油气</t>
  </si>
  <si>
    <t>1.7143</t>
  </si>
  <si>
    <t>炼厂干气</t>
  </si>
  <si>
    <t>1.5714</t>
  </si>
  <si>
    <t>石脑油</t>
  </si>
  <si>
    <t>1.5</t>
  </si>
  <si>
    <t>润滑油</t>
  </si>
  <si>
    <t>1.4143</t>
  </si>
  <si>
    <t>石油焦</t>
  </si>
  <si>
    <t>1.0918</t>
  </si>
  <si>
    <t>石油沥青</t>
  </si>
  <si>
    <t>1.3307</t>
  </si>
  <si>
    <t>其他石油制品</t>
  </si>
  <si>
    <t>1.4</t>
  </si>
  <si>
    <t>热力</t>
  </si>
  <si>
    <t>百万千焦</t>
  </si>
  <si>
    <t>0.0341</t>
  </si>
  <si>
    <t>电力</t>
  </si>
  <si>
    <t>万千瓦时</t>
  </si>
  <si>
    <t>1.229</t>
  </si>
  <si>
    <t>城市生活垃圾（用于燃料）</t>
  </si>
  <si>
    <t>0.2714</t>
  </si>
  <si>
    <t>生物燃料</t>
  </si>
  <si>
    <t>吨标准煤</t>
  </si>
  <si>
    <t>1</t>
  </si>
  <si>
    <t>3-5  民用车辆拥有量</t>
  </si>
  <si>
    <t>计量单位：辆</t>
  </si>
  <si>
    <t>指  标</t>
  </si>
  <si>
    <t>1.载客汽车保有量</t>
  </si>
  <si>
    <t xml:space="preserve">    ＃载客汽车（个人）保有量</t>
  </si>
  <si>
    <t xml:space="preserve">    ＃当年新注册</t>
  </si>
  <si>
    <t>2.载货汽车保有量</t>
  </si>
  <si>
    <t xml:space="preserve">    ＃个人</t>
  </si>
  <si>
    <t>合   计</t>
  </si>
  <si>
    <t>注：数据来源于区交通大队。</t>
  </si>
  <si>
    <t>计量单位：万元</t>
  </si>
  <si>
    <t>本年完成投资</t>
  </si>
  <si>
    <t>按行业分：</t>
  </si>
  <si>
    <r>
      <rPr>
        <sz val="12"/>
        <rFont val="宋体"/>
        <charset val="134"/>
      </rPr>
      <t xml:space="preserve"> </t>
    </r>
    <r>
      <rPr>
        <sz val="12"/>
        <rFont val="宋体"/>
        <charset val="134"/>
      </rPr>
      <t xml:space="preserve">   </t>
    </r>
    <r>
      <rPr>
        <sz val="12"/>
        <rFont val="宋体"/>
        <charset val="134"/>
      </rPr>
      <t>工业</t>
    </r>
  </si>
  <si>
    <t xml:space="preserve">    建筑业</t>
  </si>
  <si>
    <r>
      <rPr>
        <sz val="12"/>
        <rFont val="宋体"/>
        <charset val="134"/>
      </rPr>
      <t xml:space="preserve"> </t>
    </r>
    <r>
      <rPr>
        <sz val="12"/>
        <rFont val="宋体"/>
        <charset val="134"/>
      </rPr>
      <t xml:space="preserve">  </t>
    </r>
    <r>
      <rPr>
        <sz val="12"/>
        <rFont val="宋体"/>
        <charset val="134"/>
      </rPr>
      <t xml:space="preserve"> 交通运输，仓储和邮政业</t>
    </r>
  </si>
  <si>
    <r>
      <rPr>
        <sz val="12"/>
        <rFont val="宋体"/>
        <charset val="134"/>
      </rPr>
      <t xml:space="preserve">    批发、零售业</t>
    </r>
    <r>
      <rPr>
        <sz val="12"/>
        <rFont val="宋体"/>
        <charset val="134"/>
      </rPr>
      <t>和住宿餐饮业</t>
    </r>
  </si>
  <si>
    <r>
      <rPr>
        <sz val="12"/>
        <rFont val="宋体"/>
        <charset val="134"/>
      </rPr>
      <t xml:space="preserve"> </t>
    </r>
    <r>
      <rPr>
        <sz val="12"/>
        <rFont val="宋体"/>
        <charset val="134"/>
      </rPr>
      <t xml:space="preserve">   </t>
    </r>
    <r>
      <rPr>
        <sz val="12"/>
        <rFont val="宋体"/>
        <charset val="134"/>
      </rPr>
      <t>科学研究、技术服务业</t>
    </r>
  </si>
  <si>
    <r>
      <rPr>
        <sz val="12"/>
        <rFont val="宋体"/>
        <charset val="134"/>
      </rPr>
      <t xml:space="preserve"> </t>
    </r>
    <r>
      <rPr>
        <sz val="12"/>
        <rFont val="宋体"/>
        <charset val="134"/>
      </rPr>
      <t xml:space="preserve">   </t>
    </r>
    <r>
      <rPr>
        <sz val="12"/>
        <rFont val="宋体"/>
        <charset val="134"/>
      </rPr>
      <t>文化、体育和社会福利业</t>
    </r>
  </si>
  <si>
    <t xml:space="preserve">    公共管理和社会组织</t>
  </si>
  <si>
    <r>
      <rPr>
        <sz val="12"/>
        <rFont val="宋体"/>
        <charset val="134"/>
      </rPr>
      <t xml:space="preserve"> </t>
    </r>
    <r>
      <rPr>
        <sz val="12"/>
        <rFont val="宋体"/>
        <charset val="134"/>
      </rPr>
      <t xml:space="preserve">   </t>
    </r>
    <r>
      <rPr>
        <sz val="12"/>
        <rFont val="宋体"/>
        <charset val="134"/>
      </rPr>
      <t>房地产业</t>
    </r>
  </si>
  <si>
    <t xml:space="preserve">    其它</t>
  </si>
  <si>
    <t>注：数据来源于统计年报,口径是区级投资。</t>
  </si>
  <si>
    <t>4—2  总承包和专业承包建筑业企业主要指标</t>
  </si>
  <si>
    <t>建筑业企业个数(个)</t>
  </si>
  <si>
    <t>建筑业总产值</t>
  </si>
  <si>
    <t>竣工产值</t>
  </si>
  <si>
    <t>房屋建筑施工面积（平方米）</t>
  </si>
  <si>
    <t xml:space="preserve"> 总计 </t>
  </si>
  <si>
    <t xml:space="preserve"> 一、按登记注册类型分组 </t>
  </si>
  <si>
    <t xml:space="preserve">       国有企业 </t>
  </si>
  <si>
    <t xml:space="preserve">       集体企业   </t>
  </si>
  <si>
    <t xml:space="preserve">       国有独资公司  </t>
  </si>
  <si>
    <t xml:space="preserve">       其他有限责任公司  </t>
  </si>
  <si>
    <t xml:space="preserve">       股份有限公司  </t>
  </si>
  <si>
    <t xml:space="preserve">       私营有限责任公司  </t>
  </si>
  <si>
    <t xml:space="preserve"> 二、按国民经济行业分组 </t>
  </si>
  <si>
    <t xml:space="preserve">   房屋建筑业 </t>
  </si>
  <si>
    <t xml:space="preserve">   土木工程建筑业 </t>
  </si>
  <si>
    <t xml:space="preserve">       铁路、道路、隧道和桥梁工程建筑    </t>
  </si>
  <si>
    <t xml:space="preserve">       工矿工程建筑</t>
  </si>
  <si>
    <t xml:space="preserve">       架线和管道工程建筑 </t>
  </si>
  <si>
    <t xml:space="preserve">       节能环保工程施工</t>
  </si>
  <si>
    <t xml:space="preserve">       电力工程施工</t>
  </si>
  <si>
    <t xml:space="preserve">       其他土木工程建筑 </t>
  </si>
  <si>
    <t xml:space="preserve">   建筑安装业   </t>
  </si>
  <si>
    <t xml:space="preserve">       电气安装 </t>
  </si>
  <si>
    <t xml:space="preserve">       其他建筑安装业 </t>
  </si>
  <si>
    <t xml:space="preserve">   建筑装饰和其他建筑业 </t>
  </si>
  <si>
    <t xml:space="preserve">       建筑装饰业 </t>
  </si>
  <si>
    <t xml:space="preserve">       建筑物拆除及准备活动 </t>
  </si>
  <si>
    <t xml:space="preserve">       提供施工设备服务  </t>
  </si>
  <si>
    <t xml:space="preserve">       其他未列明建筑业  </t>
  </si>
  <si>
    <t xml:space="preserve"> 三、按企业资质等级分组 </t>
  </si>
  <si>
    <t xml:space="preserve">   施工总承包</t>
  </si>
  <si>
    <t xml:space="preserve">     特级 </t>
  </si>
  <si>
    <t xml:space="preserve">     一级  </t>
  </si>
  <si>
    <t xml:space="preserve">     二级 </t>
  </si>
  <si>
    <t xml:space="preserve">     三级以下  </t>
  </si>
  <si>
    <t xml:space="preserve">   专业承包 </t>
  </si>
  <si>
    <t xml:space="preserve">     三级以下 </t>
  </si>
  <si>
    <t>注：数据来源于统计年报，统计口径为纳入统计范围的有建筑业资质的总承包和专业承包建筑业企业。</t>
  </si>
  <si>
    <t>4-3  房地产开发投资主要指标</t>
  </si>
  <si>
    <r>
      <rPr>
        <b/>
        <sz val="12"/>
        <rFont val="宋体"/>
        <charset val="134"/>
      </rPr>
      <t xml:space="preserve">指 </t>
    </r>
    <r>
      <rPr>
        <b/>
        <sz val="12"/>
        <rFont val="宋体"/>
        <charset val="134"/>
      </rPr>
      <t xml:space="preserve"> </t>
    </r>
    <r>
      <rPr>
        <b/>
        <sz val="12"/>
        <rFont val="宋体"/>
        <charset val="134"/>
      </rPr>
      <t>标</t>
    </r>
  </si>
  <si>
    <r>
      <rPr>
        <b/>
        <sz val="12"/>
        <rFont val="宋体"/>
        <charset val="134"/>
      </rPr>
      <t>2021</t>
    </r>
    <r>
      <rPr>
        <b/>
        <sz val="12"/>
        <rFont val="宋体"/>
        <charset val="134"/>
      </rPr>
      <t>年</t>
    </r>
  </si>
  <si>
    <t>企业个数</t>
  </si>
  <si>
    <t>投资完成额</t>
  </si>
  <si>
    <t xml:space="preserve">  #住宅投资</t>
  </si>
  <si>
    <t>房屋建筑面积</t>
  </si>
  <si>
    <t xml:space="preserve">  施工面积</t>
  </si>
  <si>
    <t xml:space="preserve">   #住宅</t>
  </si>
  <si>
    <t xml:space="preserve">  竣工面积</t>
  </si>
  <si>
    <t>土地开发及购置</t>
  </si>
  <si>
    <t xml:space="preserve">  待开发土地面积                          </t>
  </si>
  <si>
    <t xml:space="preserve">  本年土地购置面积</t>
  </si>
  <si>
    <t>商品房销售情况</t>
  </si>
  <si>
    <t xml:space="preserve">  房屋销售面积</t>
  </si>
  <si>
    <t xml:space="preserve">  商品房销售额</t>
  </si>
  <si>
    <t>项  目</t>
  </si>
  <si>
    <t>社会消费品零售总额</t>
  </si>
  <si>
    <r>
      <rPr>
        <sz val="12"/>
        <rFont val="宋体"/>
        <charset val="134"/>
      </rPr>
      <t xml:space="preserve">  </t>
    </r>
    <r>
      <rPr>
        <sz val="12"/>
        <rFont val="宋体"/>
        <charset val="134"/>
      </rPr>
      <t xml:space="preserve">  </t>
    </r>
    <r>
      <rPr>
        <sz val="12"/>
        <rFont val="宋体"/>
        <charset val="134"/>
      </rPr>
      <t>1、批发零售业</t>
    </r>
  </si>
  <si>
    <r>
      <rPr>
        <sz val="12"/>
        <rFont val="宋体"/>
        <charset val="134"/>
      </rPr>
      <t xml:space="preserve">  </t>
    </r>
    <r>
      <rPr>
        <sz val="12"/>
        <rFont val="宋体"/>
        <charset val="134"/>
      </rPr>
      <t xml:space="preserve">  </t>
    </r>
    <r>
      <rPr>
        <sz val="12"/>
        <rFont val="宋体"/>
        <charset val="134"/>
      </rPr>
      <t>2、住宿餐饮业</t>
    </r>
  </si>
  <si>
    <t>5-2  限额以上批发和零售业企业主要经济指标</t>
  </si>
  <si>
    <t>单位：万元</t>
  </si>
  <si>
    <t>销售合计</t>
  </si>
  <si>
    <t>其中：批发</t>
  </si>
  <si>
    <t xml:space="preserve">      零售</t>
  </si>
  <si>
    <t>营业务税金及附加</t>
  </si>
  <si>
    <t>固定资产原价</t>
  </si>
  <si>
    <t>注：数据来源于区统计局，统计口径为区统计局直报法人企业。</t>
  </si>
  <si>
    <t>5-3  限额以上住宿餐饮业主要经济指标</t>
  </si>
  <si>
    <t>营业额</t>
  </si>
  <si>
    <t>实际完成</t>
  </si>
  <si>
    <r>
      <rPr>
        <b/>
        <sz val="12"/>
        <rFont val="宋体"/>
        <charset val="134"/>
      </rPr>
      <t>比去年同期±</t>
    </r>
    <r>
      <rPr>
        <b/>
        <sz val="12"/>
        <rFont val="Times New Roman"/>
        <charset val="134"/>
      </rPr>
      <t>%</t>
    </r>
  </si>
  <si>
    <t>内资内联项目</t>
  </si>
  <si>
    <t>23.5</t>
  </si>
  <si>
    <r>
      <rPr>
        <sz val="12"/>
        <rFont val="宋体"/>
        <charset val="134"/>
      </rPr>
      <t>其中：</t>
    </r>
    <r>
      <rPr>
        <sz val="12"/>
        <rFont val="Times New Roman"/>
        <charset val="134"/>
      </rPr>
      <t>5000</t>
    </r>
    <r>
      <rPr>
        <sz val="12"/>
        <rFont val="宋体"/>
        <charset val="134"/>
      </rPr>
      <t>万元以上项目</t>
    </r>
  </si>
  <si>
    <t>23.8</t>
  </si>
  <si>
    <r>
      <rPr>
        <sz val="12"/>
        <rFont val="Times New Roman"/>
        <charset val="134"/>
      </rPr>
      <t xml:space="preserve">            1000</t>
    </r>
    <r>
      <rPr>
        <sz val="12"/>
        <rFont val="宋体"/>
        <charset val="134"/>
      </rPr>
      <t>万元以上项目</t>
    </r>
  </si>
  <si>
    <t>25</t>
  </si>
  <si>
    <t>招商引资实际到位资金</t>
  </si>
  <si>
    <t>1.2</t>
  </si>
  <si>
    <t>实际利用外资</t>
  </si>
  <si>
    <t>120.3</t>
  </si>
  <si>
    <t>其中：外商直接投资</t>
  </si>
  <si>
    <t>577.6</t>
  </si>
  <si>
    <t>出口创汇</t>
  </si>
  <si>
    <t>143.4</t>
  </si>
  <si>
    <t>注：数据来源于区商务局，统计口径为区级单位，含驻区大企业。</t>
  </si>
  <si>
    <r>
      <rPr>
        <b/>
        <sz val="12"/>
        <rFont val="Times New Roman"/>
        <charset val="134"/>
      </rPr>
      <t>5000</t>
    </r>
    <r>
      <rPr>
        <b/>
        <sz val="12"/>
        <rFont val="宋体"/>
        <charset val="134"/>
      </rPr>
      <t>万元以上项目（个）</t>
    </r>
  </si>
  <si>
    <r>
      <rPr>
        <b/>
        <sz val="12"/>
        <rFont val="Times New Roman"/>
        <charset val="134"/>
      </rPr>
      <t>1000</t>
    </r>
    <r>
      <rPr>
        <b/>
        <sz val="12"/>
        <rFont val="宋体"/>
        <charset val="134"/>
      </rPr>
      <t>万元以上项目（个）</t>
    </r>
  </si>
  <si>
    <t>分街道:</t>
  </si>
  <si>
    <r>
      <rPr>
        <sz val="12"/>
        <rFont val="宋体"/>
        <charset val="134"/>
      </rPr>
      <t>红</t>
    </r>
    <r>
      <rPr>
        <sz val="12"/>
        <rFont val="宋体"/>
        <charset val="134"/>
      </rPr>
      <t>钢</t>
    </r>
    <r>
      <rPr>
        <sz val="12"/>
        <rFont val="宋体"/>
        <charset val="134"/>
      </rPr>
      <t>城</t>
    </r>
    <r>
      <rPr>
        <sz val="12"/>
        <rFont val="宋体"/>
        <charset val="134"/>
      </rPr>
      <t>街</t>
    </r>
  </si>
  <si>
    <r>
      <rPr>
        <sz val="12"/>
        <rFont val="宋体"/>
        <charset val="134"/>
      </rPr>
      <t>新</t>
    </r>
    <r>
      <rPr>
        <sz val="12"/>
        <rFont val="宋体"/>
        <charset val="134"/>
      </rPr>
      <t>沟</t>
    </r>
    <r>
      <rPr>
        <sz val="12"/>
        <rFont val="宋体"/>
        <charset val="134"/>
      </rPr>
      <t>桥</t>
    </r>
    <r>
      <rPr>
        <sz val="12"/>
        <rFont val="宋体"/>
        <charset val="134"/>
      </rPr>
      <t>街</t>
    </r>
  </si>
  <si>
    <r>
      <rPr>
        <sz val="12"/>
        <rFont val="宋体"/>
        <charset val="134"/>
      </rPr>
      <t>工</t>
    </r>
    <r>
      <rPr>
        <sz val="12"/>
        <rFont val="宋体"/>
        <charset val="134"/>
      </rPr>
      <t>人</t>
    </r>
    <r>
      <rPr>
        <sz val="12"/>
        <rFont val="宋体"/>
        <charset val="134"/>
      </rPr>
      <t>村</t>
    </r>
    <r>
      <rPr>
        <sz val="12"/>
        <rFont val="宋体"/>
        <charset val="134"/>
      </rPr>
      <t>街</t>
    </r>
    <r>
      <rPr>
        <sz val="12"/>
        <rFont val="Times New Roman"/>
        <charset val="134"/>
      </rPr>
      <t xml:space="preserve"> </t>
    </r>
  </si>
  <si>
    <r>
      <rPr>
        <sz val="12"/>
        <rFont val="宋体"/>
        <charset val="134"/>
      </rPr>
      <t>青</t>
    </r>
    <r>
      <rPr>
        <sz val="12"/>
        <rFont val="宋体"/>
        <charset val="134"/>
      </rPr>
      <t>山</t>
    </r>
    <r>
      <rPr>
        <sz val="12"/>
        <rFont val="宋体"/>
        <charset val="134"/>
      </rPr>
      <t>镇</t>
    </r>
    <r>
      <rPr>
        <sz val="12"/>
        <rFont val="宋体"/>
        <charset val="134"/>
      </rPr>
      <t>街</t>
    </r>
  </si>
  <si>
    <r>
      <rPr>
        <sz val="12"/>
        <rFont val="宋体"/>
        <charset val="134"/>
      </rPr>
      <t>厂</t>
    </r>
    <r>
      <rPr>
        <sz val="12"/>
        <rFont val="宋体"/>
        <charset val="134"/>
      </rPr>
      <t>前</t>
    </r>
    <r>
      <rPr>
        <sz val="12"/>
        <rFont val="宋体"/>
        <charset val="134"/>
      </rPr>
      <t>街</t>
    </r>
  </si>
  <si>
    <t>注：数据来源于区商务局，统计口径为区级单位。</t>
  </si>
  <si>
    <t>户数（户）</t>
  </si>
  <si>
    <t>注册资本（万元）</t>
  </si>
  <si>
    <t>农、林、牧、渔业</t>
  </si>
  <si>
    <t>采矿业</t>
  </si>
  <si>
    <t>制造业</t>
  </si>
  <si>
    <t>电力、燃气及水的生产和供应业</t>
  </si>
  <si>
    <t>交通运输、仓储和邮政业</t>
  </si>
  <si>
    <t>信息传输、计算机服务和软件业</t>
  </si>
  <si>
    <t>批发和零售业</t>
  </si>
  <si>
    <t>住宿和餐饮业</t>
  </si>
  <si>
    <t>金融业</t>
  </si>
  <si>
    <t>租赁和商务服务业</t>
  </si>
  <si>
    <t>科学研究、技术服务和地质勘查业</t>
  </si>
  <si>
    <t>水利、环境和公共设施管理业</t>
  </si>
  <si>
    <t>居民服务和其他服务业</t>
  </si>
  <si>
    <t>卫生、社会保障和社会福利业</t>
  </si>
  <si>
    <t>文化、体育和娱乐业</t>
  </si>
  <si>
    <t>其他</t>
  </si>
  <si>
    <t>注：数据来源于区行政审批局。</t>
  </si>
  <si>
    <t>5-7  私营企业基本情况</t>
  </si>
  <si>
    <t xml:space="preserve">  雇工人数（人）</t>
  </si>
  <si>
    <t>收入项目</t>
  </si>
  <si>
    <t>2021年累计完成</t>
  </si>
  <si>
    <t>2020年累计完成</t>
  </si>
  <si>
    <t>2021年比2020年±%</t>
  </si>
  <si>
    <t xml:space="preserve">        公共财政总收入合计</t>
  </si>
  <si>
    <t>一、地方公共财政预算收入</t>
  </si>
  <si>
    <t xml:space="preserve">     1、税收收入</t>
  </si>
  <si>
    <t xml:space="preserve">        增值税</t>
  </si>
  <si>
    <t xml:space="preserve">        企业所得税</t>
  </si>
  <si>
    <t xml:space="preserve">        个人所得税</t>
  </si>
  <si>
    <t xml:space="preserve">        城建税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</si>
  <si>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</si>
  <si>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</si>
  <si>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</si>
  <si>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</si>
  <si>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</si>
  <si>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</si>
  <si>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</si>
  <si>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环保税</t>
  </si>
  <si>
    <t xml:space="preserve">        其他税收</t>
  </si>
  <si>
    <t xml:space="preserve">     2、非税收入</t>
  </si>
  <si>
    <t xml:space="preserve">        专项收入</t>
  </si>
  <si>
    <t xml:space="preserve">        其中：教育费附加收入</t>
  </si>
  <si>
    <t xml:space="preserve">        行政性收费收入</t>
  </si>
  <si>
    <t xml:space="preserve">        罚没收入</t>
  </si>
  <si>
    <t xml:space="preserve">        国有资源（资产）有偿使用收入</t>
  </si>
  <si>
    <t xml:space="preserve">        政府住房基金收入</t>
  </si>
  <si>
    <t xml:space="preserve">        其他收入</t>
  </si>
  <si>
    <t>二、上划中央收入</t>
  </si>
  <si>
    <t>注：数据来源于区财政局。</t>
  </si>
  <si>
    <r>
      <rPr>
        <b/>
        <sz val="16"/>
        <rFont val="宋体"/>
        <charset val="134"/>
        <scheme val="minor"/>
      </rPr>
      <t>6—2</t>
    </r>
    <r>
      <rPr>
        <b/>
        <sz val="16"/>
        <rFont val="宋体"/>
        <charset val="134"/>
        <scheme val="minor"/>
      </rPr>
      <t xml:space="preserve">  </t>
    </r>
    <r>
      <rPr>
        <b/>
        <sz val="16"/>
        <rFont val="宋体"/>
        <charset val="134"/>
        <scheme val="minor"/>
      </rPr>
      <t>财政支出</t>
    </r>
  </si>
  <si>
    <t xml:space="preserve">                                                                  </t>
  </si>
  <si>
    <t>科目</t>
  </si>
  <si>
    <r>
      <rPr>
        <b/>
        <sz val="12"/>
        <rFont val="Times New Roman"/>
        <charset val="134"/>
      </rPr>
      <t>2021</t>
    </r>
    <r>
      <rPr>
        <b/>
        <sz val="12"/>
        <rFont val="宋体"/>
        <charset val="134"/>
      </rPr>
      <t>年</t>
    </r>
  </si>
  <si>
    <r>
      <rPr>
        <b/>
        <sz val="12"/>
        <rFont val="Times New Roman"/>
        <charset val="134"/>
      </rPr>
      <t>2020</t>
    </r>
    <r>
      <rPr>
        <b/>
        <sz val="12"/>
        <rFont val="宋体"/>
        <charset val="134"/>
      </rPr>
      <t>年</t>
    </r>
  </si>
  <si>
    <r>
      <rPr>
        <b/>
        <sz val="12"/>
        <rFont val="Times New Roman"/>
        <charset val="134"/>
      </rPr>
      <t>2021</t>
    </r>
    <r>
      <rPr>
        <b/>
        <sz val="12"/>
        <rFont val="宋体"/>
        <charset val="134"/>
      </rPr>
      <t>年比</t>
    </r>
    <r>
      <rPr>
        <b/>
        <sz val="12"/>
        <rFont val="Times New Roman"/>
        <charset val="134"/>
      </rPr>
      <t>2020</t>
    </r>
    <r>
      <rPr>
        <b/>
        <sz val="12"/>
        <rFont val="宋体"/>
        <charset val="134"/>
      </rPr>
      <t>年</t>
    </r>
    <r>
      <rPr>
        <b/>
        <sz val="12"/>
        <rFont val="Times New Roman"/>
        <charset val="134"/>
      </rPr>
      <t>±%</t>
    </r>
  </si>
  <si>
    <t>一般公共预算支出合计</t>
  </si>
  <si>
    <t>1、一般公共服务支出</t>
  </si>
  <si>
    <t>2、外交支出</t>
  </si>
  <si>
    <t>3、国防支出</t>
  </si>
  <si>
    <t>4、公共安全支出</t>
  </si>
  <si>
    <t>5、教育支出</t>
  </si>
  <si>
    <t>6、科学技术支出</t>
  </si>
  <si>
    <t>7、文化旅游体育与传媒支出</t>
  </si>
  <si>
    <t>8、社会保障和就业支出</t>
  </si>
  <si>
    <t>9、卫生健康支出</t>
  </si>
  <si>
    <t>10、节能环保支出</t>
  </si>
  <si>
    <t>11、城乡社区支出</t>
  </si>
  <si>
    <t>12、农林水支出</t>
  </si>
  <si>
    <t>13、交通运输支出</t>
  </si>
  <si>
    <t>14、资源勘探工业信息等支出</t>
  </si>
  <si>
    <t>15、商业服务业等支出</t>
  </si>
  <si>
    <t>16、金融支出</t>
  </si>
  <si>
    <t>17、灾害防治及应急管理支出</t>
  </si>
  <si>
    <t>18、自然资源海洋气象等支出</t>
  </si>
  <si>
    <t>19、住房保障支出</t>
  </si>
  <si>
    <t>20、粮油物资储备支出</t>
  </si>
  <si>
    <t>21、债务付息支出</t>
  </si>
  <si>
    <t>22、其他支出</t>
  </si>
  <si>
    <t>23、债务发行费用支出</t>
  </si>
  <si>
    <r>
      <rPr>
        <b/>
        <sz val="20"/>
        <rFont val="楷体_GB2312"/>
        <charset val="134"/>
      </rPr>
      <t>6—3</t>
    </r>
    <r>
      <rPr>
        <b/>
        <sz val="20"/>
        <rFont val="楷体_GB2312"/>
        <charset val="134"/>
      </rPr>
      <t xml:space="preserve">  </t>
    </r>
    <r>
      <rPr>
        <b/>
        <sz val="20"/>
        <rFont val="楷体_GB2312"/>
        <charset val="134"/>
      </rPr>
      <t>税费收入</t>
    </r>
  </si>
  <si>
    <t>各项收入合计</t>
  </si>
  <si>
    <t xml:space="preserve">  其中：中央</t>
  </si>
  <si>
    <r>
      <rPr>
        <sz val="12"/>
        <rFont val="Times New Roman"/>
        <charset val="134"/>
      </rPr>
      <t xml:space="preserve">                </t>
    </r>
    <r>
      <rPr>
        <sz val="12"/>
        <rFont val="宋体"/>
        <charset val="134"/>
      </rPr>
      <t>省级</t>
    </r>
  </si>
  <si>
    <r>
      <rPr>
        <sz val="12"/>
        <rFont val="Times New Roman"/>
        <charset val="134"/>
      </rPr>
      <t xml:space="preserve">                </t>
    </r>
    <r>
      <rPr>
        <sz val="12"/>
        <rFont val="宋体"/>
        <charset val="134"/>
      </rPr>
      <t>市级</t>
    </r>
  </si>
  <si>
    <r>
      <rPr>
        <sz val="12"/>
        <rFont val="Times New Roman"/>
        <charset val="134"/>
      </rPr>
      <t xml:space="preserve">                </t>
    </r>
    <r>
      <rPr>
        <sz val="12"/>
        <rFont val="宋体"/>
        <charset val="134"/>
      </rPr>
      <t>区级</t>
    </r>
  </si>
  <si>
    <t>一、税收收入：</t>
  </si>
  <si>
    <r>
      <rPr>
        <sz val="12"/>
        <rFont val="Times New Roman"/>
        <charset val="134"/>
      </rPr>
      <t xml:space="preserve">    1</t>
    </r>
    <r>
      <rPr>
        <sz val="12"/>
        <rFont val="宋体"/>
        <charset val="134"/>
      </rPr>
      <t>、增值税</t>
    </r>
  </si>
  <si>
    <r>
      <rPr>
        <sz val="12"/>
        <rFont val="Times New Roman"/>
        <charset val="134"/>
      </rPr>
      <t xml:space="preserve">          </t>
    </r>
    <r>
      <rPr>
        <sz val="12"/>
        <rFont val="宋体"/>
        <charset val="134"/>
      </rPr>
      <t>其中：一般纳税人</t>
    </r>
  </si>
  <si>
    <r>
      <rPr>
        <sz val="12"/>
        <rFont val="Times New Roman"/>
        <charset val="134"/>
      </rPr>
      <t xml:space="preserve">    2</t>
    </r>
    <r>
      <rPr>
        <sz val="12"/>
        <rFont val="宋体"/>
        <charset val="134"/>
      </rPr>
      <t>、消费税</t>
    </r>
  </si>
  <si>
    <r>
      <rPr>
        <sz val="12"/>
        <rFont val="Times New Roman"/>
        <charset val="134"/>
      </rPr>
      <t xml:space="preserve">    3</t>
    </r>
    <r>
      <rPr>
        <sz val="12"/>
        <rFont val="宋体"/>
        <charset val="134"/>
      </rPr>
      <t>、企业所得税</t>
    </r>
  </si>
  <si>
    <r>
      <rPr>
        <sz val="12"/>
        <rFont val="Times New Roman"/>
        <charset val="134"/>
      </rPr>
      <t xml:space="preserve">    4</t>
    </r>
    <r>
      <rPr>
        <sz val="12"/>
        <rFont val="宋体"/>
        <charset val="134"/>
      </rPr>
      <t>、个人所得税</t>
    </r>
  </si>
  <si>
    <r>
      <rPr>
        <sz val="12"/>
        <rFont val="Times New Roman"/>
        <charset val="134"/>
      </rPr>
      <t xml:space="preserve">    5</t>
    </r>
    <r>
      <rPr>
        <sz val="12"/>
        <rFont val="宋体"/>
        <charset val="134"/>
      </rPr>
      <t>、城市维护建设税</t>
    </r>
  </si>
  <si>
    <r>
      <rPr>
        <sz val="12"/>
        <rFont val="Times New Roman"/>
        <charset val="134"/>
      </rPr>
      <t xml:space="preserve">    6</t>
    </r>
    <r>
      <rPr>
        <sz val="12"/>
        <rFont val="宋体"/>
        <charset val="134"/>
      </rPr>
      <t>、房产税</t>
    </r>
  </si>
  <si>
    <r>
      <rPr>
        <sz val="12"/>
        <rFont val="Times New Roman"/>
        <charset val="134"/>
      </rPr>
      <t xml:space="preserve">    7</t>
    </r>
    <r>
      <rPr>
        <sz val="12"/>
        <rFont val="宋体"/>
        <charset val="134"/>
      </rPr>
      <t>、印花税</t>
    </r>
  </si>
  <si>
    <r>
      <rPr>
        <sz val="12"/>
        <rFont val="Times New Roman"/>
        <charset val="134"/>
      </rPr>
      <t xml:space="preserve">    8</t>
    </r>
    <r>
      <rPr>
        <sz val="12"/>
        <rFont val="宋体"/>
        <charset val="134"/>
      </rPr>
      <t>、城镇土地使用税</t>
    </r>
  </si>
  <si>
    <r>
      <rPr>
        <sz val="12"/>
        <rFont val="Times New Roman"/>
        <charset val="134"/>
      </rPr>
      <t xml:space="preserve">    9</t>
    </r>
    <r>
      <rPr>
        <sz val="12"/>
        <rFont val="宋体"/>
        <charset val="134"/>
      </rPr>
      <t>、土地增值税</t>
    </r>
  </si>
  <si>
    <r>
      <rPr>
        <sz val="12"/>
        <rFont val="Times New Roman"/>
        <charset val="134"/>
      </rPr>
      <t xml:space="preserve">    10</t>
    </r>
    <r>
      <rPr>
        <sz val="12"/>
        <rFont val="宋体"/>
        <charset val="134"/>
      </rPr>
      <t>、车船税</t>
    </r>
  </si>
  <si>
    <r>
      <rPr>
        <sz val="12"/>
        <rFont val="Times New Roman"/>
        <charset val="134"/>
      </rPr>
      <t xml:space="preserve">    11</t>
    </r>
    <r>
      <rPr>
        <sz val="12"/>
        <rFont val="宋体"/>
        <charset val="134"/>
      </rPr>
      <t>、耕地占用税</t>
    </r>
  </si>
  <si>
    <r>
      <rPr>
        <sz val="12"/>
        <rFont val="Times New Roman"/>
        <charset val="134"/>
      </rPr>
      <t xml:space="preserve">    12</t>
    </r>
    <r>
      <rPr>
        <sz val="12"/>
        <rFont val="宋体"/>
        <charset val="134"/>
      </rPr>
      <t>、契税</t>
    </r>
  </si>
  <si>
    <r>
      <rPr>
        <sz val="12"/>
        <rFont val="Times New Roman"/>
        <charset val="134"/>
      </rPr>
      <t xml:space="preserve">    13</t>
    </r>
    <r>
      <rPr>
        <sz val="12"/>
        <rFont val="宋体"/>
        <charset val="134"/>
      </rPr>
      <t>、环境保护税</t>
    </r>
  </si>
  <si>
    <r>
      <rPr>
        <sz val="12"/>
        <rFont val="Times New Roman"/>
        <charset val="134"/>
      </rPr>
      <t xml:space="preserve">    14</t>
    </r>
    <r>
      <rPr>
        <sz val="12"/>
        <rFont val="宋体"/>
        <charset val="134"/>
      </rPr>
      <t>、其他税收</t>
    </r>
  </si>
  <si>
    <t>二、非税收入</t>
  </si>
  <si>
    <r>
      <rPr>
        <sz val="12"/>
        <rFont val="宋体"/>
        <charset val="134"/>
      </rPr>
      <t xml:space="preserve"> </t>
    </r>
    <r>
      <rPr>
        <sz val="12"/>
        <rFont val="宋体"/>
        <charset val="134"/>
      </rPr>
      <t xml:space="preserve"> </t>
    </r>
    <r>
      <rPr>
        <sz val="12"/>
        <rFont val="宋体"/>
        <charset val="134"/>
      </rPr>
      <t>1、教育费附加收入</t>
    </r>
  </si>
  <si>
    <t xml:space="preserve">  2、地方教育附加</t>
  </si>
  <si>
    <t xml:space="preserve">  3、税务部门罚没收入</t>
  </si>
  <si>
    <t xml:space="preserve">  4、残疾人就业保障基金</t>
  </si>
  <si>
    <r>
      <rPr>
        <sz val="12"/>
        <rFont val="宋体"/>
        <charset val="134"/>
      </rPr>
      <t xml:space="preserve">  5</t>
    </r>
    <r>
      <rPr>
        <sz val="12"/>
        <rFont val="宋体"/>
        <charset val="134"/>
      </rPr>
      <t>、社会保险基金收入</t>
    </r>
  </si>
  <si>
    <t>其中：养老保险基金</t>
  </si>
  <si>
    <t xml:space="preserve">      失业保险基金</t>
  </si>
  <si>
    <t xml:space="preserve">      医疗保险基金</t>
  </si>
  <si>
    <t xml:space="preserve">      工伤保险基金</t>
  </si>
  <si>
    <r>
      <rPr>
        <sz val="12"/>
        <rFont val="Times New Roman"/>
        <charset val="134"/>
      </rPr>
      <t xml:space="preserve">   6</t>
    </r>
    <r>
      <rPr>
        <sz val="12"/>
        <rFont val="宋体"/>
        <charset val="134"/>
      </rPr>
      <t>、工会经费收入</t>
    </r>
  </si>
  <si>
    <r>
      <rPr>
        <sz val="12"/>
        <rFont val="Times New Roman"/>
        <charset val="134"/>
      </rPr>
      <t xml:space="preserve">   7</t>
    </r>
    <r>
      <rPr>
        <sz val="12"/>
        <rFont val="宋体"/>
        <charset val="134"/>
      </rPr>
      <t>、其他非税收入</t>
    </r>
  </si>
  <si>
    <t>注：1、数据来源于区税务局；</t>
  </si>
  <si>
    <t xml:space="preserve">    2、仅青山区数据，不含化工区。</t>
  </si>
  <si>
    <r>
      <rPr>
        <b/>
        <sz val="16"/>
        <rFont val="宋体"/>
        <charset val="134"/>
      </rPr>
      <t>7—1</t>
    </r>
    <r>
      <rPr>
        <b/>
        <sz val="16"/>
        <rFont val="宋体"/>
        <charset val="134"/>
      </rPr>
      <t xml:space="preserve">  </t>
    </r>
    <r>
      <rPr>
        <b/>
        <sz val="16"/>
        <rFont val="宋体"/>
        <charset val="134"/>
      </rPr>
      <t>金融机构信贷情况</t>
    </r>
  </si>
  <si>
    <t>一、各项存款</t>
  </si>
  <si>
    <r>
      <rPr>
        <sz val="12"/>
        <rFont val="宋体"/>
        <charset val="134"/>
      </rPr>
      <t>1</t>
    </r>
    <r>
      <rPr>
        <sz val="12"/>
        <rFont val="宋体"/>
        <charset val="134"/>
      </rPr>
      <t>、企业存款</t>
    </r>
  </si>
  <si>
    <r>
      <rPr>
        <sz val="12"/>
        <rFont val="宋体"/>
        <charset val="134"/>
      </rPr>
      <t>2</t>
    </r>
    <r>
      <rPr>
        <sz val="12"/>
        <rFont val="宋体"/>
        <charset val="134"/>
      </rPr>
      <t>、机关团体存款</t>
    </r>
  </si>
  <si>
    <r>
      <rPr>
        <sz val="12"/>
        <rFont val="宋体"/>
        <charset val="134"/>
      </rPr>
      <t>3</t>
    </r>
    <r>
      <rPr>
        <sz val="12"/>
        <rFont val="宋体"/>
        <charset val="134"/>
      </rPr>
      <t>、储蓄存款</t>
    </r>
  </si>
  <si>
    <r>
      <rPr>
        <sz val="12"/>
        <rFont val="宋体"/>
        <charset val="134"/>
      </rPr>
      <t xml:space="preserve">   </t>
    </r>
    <r>
      <rPr>
        <sz val="12"/>
        <rFont val="宋体"/>
        <charset val="134"/>
      </rPr>
      <t>其中：定期存款</t>
    </r>
  </si>
  <si>
    <r>
      <rPr>
        <sz val="12"/>
        <rFont val="宋体"/>
        <charset val="134"/>
      </rPr>
      <t>4</t>
    </r>
    <r>
      <rPr>
        <sz val="12"/>
        <rFont val="宋体"/>
        <charset val="134"/>
      </rPr>
      <t>、其他存款</t>
    </r>
  </si>
  <si>
    <t>二、各项贷款</t>
  </si>
  <si>
    <r>
      <rPr>
        <sz val="12"/>
        <rFont val="宋体"/>
        <charset val="134"/>
      </rPr>
      <t>1</t>
    </r>
    <r>
      <rPr>
        <sz val="12"/>
        <rFont val="宋体"/>
        <charset val="134"/>
      </rPr>
      <t>、短期贷款</t>
    </r>
  </si>
  <si>
    <t xml:space="preserve">   其中：个人短期消费贷款</t>
  </si>
  <si>
    <r>
      <rPr>
        <sz val="12"/>
        <rFont val="宋体"/>
        <charset val="134"/>
      </rPr>
      <t>2</t>
    </r>
    <r>
      <rPr>
        <sz val="12"/>
        <rFont val="宋体"/>
        <charset val="134"/>
      </rPr>
      <t>、中长期贷款</t>
    </r>
  </si>
  <si>
    <t xml:space="preserve">   其中：个人中长期消费贷款</t>
  </si>
  <si>
    <r>
      <rPr>
        <sz val="12"/>
        <rFont val="宋体"/>
        <charset val="134"/>
      </rPr>
      <t>3</t>
    </r>
    <r>
      <rPr>
        <sz val="12"/>
        <rFont val="宋体"/>
        <charset val="134"/>
      </rPr>
      <t>、其他类贷款</t>
    </r>
  </si>
  <si>
    <t>三、网点单位数（个）</t>
  </si>
  <si>
    <t>注：数据来源于各银行。</t>
  </si>
  <si>
    <r>
      <rPr>
        <b/>
        <sz val="16"/>
        <rFont val="宋体"/>
        <charset val="134"/>
      </rPr>
      <t>7—2</t>
    </r>
    <r>
      <rPr>
        <b/>
        <sz val="16"/>
        <rFont val="宋体"/>
        <charset val="134"/>
      </rPr>
      <t xml:space="preserve">  </t>
    </r>
    <r>
      <rPr>
        <b/>
        <sz val="16"/>
        <rFont val="宋体"/>
        <charset val="134"/>
      </rPr>
      <t>证券市场交易情况</t>
    </r>
  </si>
  <si>
    <t>一、机构数（个）</t>
  </si>
  <si>
    <t>二、证券交易金额</t>
  </si>
  <si>
    <t>18021304.3</t>
  </si>
  <si>
    <t>1、股票交易金额</t>
  </si>
  <si>
    <t>10232628.22</t>
  </si>
  <si>
    <t>2、基金交易金额</t>
  </si>
  <si>
    <t>268405.44</t>
  </si>
  <si>
    <t>3、国债、金融债券、企业债券交易金额</t>
  </si>
  <si>
    <t>4、其他</t>
  </si>
  <si>
    <t>7294915.46</t>
  </si>
  <si>
    <t>注：数据来源于各证券机构,交易额只反映了部分机构的数据。</t>
  </si>
  <si>
    <r>
      <rPr>
        <b/>
        <sz val="16"/>
        <rFont val="宋体"/>
        <charset val="134"/>
      </rPr>
      <t xml:space="preserve"> 7-3</t>
    </r>
    <r>
      <rPr>
        <b/>
        <sz val="16"/>
        <rFont val="宋体"/>
        <charset val="134"/>
      </rPr>
      <t xml:space="preserve">  </t>
    </r>
    <r>
      <rPr>
        <b/>
        <sz val="16"/>
        <rFont val="宋体"/>
        <charset val="134"/>
      </rPr>
      <t>保险业务经营情况</t>
    </r>
  </si>
  <si>
    <t>项    目</t>
  </si>
  <si>
    <t>2021年保费收入</t>
  </si>
  <si>
    <t>保险金额</t>
  </si>
  <si>
    <t xml:space="preserve">  财产保险</t>
  </si>
  <si>
    <t xml:space="preserve">      车险 </t>
  </si>
  <si>
    <t xml:space="preserve">      财险 </t>
  </si>
  <si>
    <t xml:space="preserve">      责任险</t>
  </si>
  <si>
    <t xml:space="preserve">      信保险</t>
  </si>
  <si>
    <t xml:space="preserve">      意健险 </t>
  </si>
  <si>
    <t xml:space="preserve">      货船险</t>
  </si>
  <si>
    <t xml:space="preserve">    普惠金融</t>
  </si>
  <si>
    <t xml:space="preserve">  人寿保险</t>
  </si>
  <si>
    <t xml:space="preserve">      人身意外伤害险</t>
  </si>
  <si>
    <t xml:space="preserve">      健康险</t>
  </si>
  <si>
    <t xml:space="preserve">      寿险</t>
  </si>
  <si>
    <t xml:space="preserve">      年金险</t>
  </si>
  <si>
    <t xml:space="preserve">  保险密度(元)</t>
  </si>
  <si>
    <r>
      <rPr>
        <sz val="12"/>
        <rFont val="宋体"/>
        <charset val="134"/>
      </rPr>
      <t xml:space="preserve">    </t>
    </r>
    <r>
      <rPr>
        <sz val="12"/>
        <rFont val="宋体"/>
        <charset val="134"/>
      </rPr>
      <t xml:space="preserve">  </t>
    </r>
    <r>
      <rPr>
        <sz val="12"/>
        <rFont val="宋体"/>
        <charset val="134"/>
      </rPr>
      <t xml:space="preserve">财产保险 </t>
    </r>
  </si>
  <si>
    <r>
      <rPr>
        <sz val="12"/>
        <rFont val="宋体"/>
        <charset val="134"/>
      </rPr>
      <t xml:space="preserve">    </t>
    </r>
    <r>
      <rPr>
        <sz val="12"/>
        <rFont val="宋体"/>
        <charset val="134"/>
      </rPr>
      <t xml:space="preserve">  </t>
    </r>
    <r>
      <rPr>
        <sz val="12"/>
        <rFont val="宋体"/>
        <charset val="134"/>
      </rPr>
      <t xml:space="preserve">人寿保险 </t>
    </r>
  </si>
  <si>
    <t xml:space="preserve">  保险深度(%) </t>
  </si>
  <si>
    <t xml:space="preserve">  保险公司机构（家）</t>
  </si>
  <si>
    <t>注：数据来源于区内各保险机构，保费收入只统计了部分机构数。</t>
  </si>
  <si>
    <r>
      <rPr>
        <b/>
        <sz val="16"/>
        <rFont val="宋体"/>
        <charset val="134"/>
      </rPr>
      <t>8—1</t>
    </r>
    <r>
      <rPr>
        <b/>
        <sz val="16"/>
        <rFont val="宋体"/>
        <charset val="134"/>
      </rPr>
      <t xml:space="preserve">  </t>
    </r>
    <r>
      <rPr>
        <b/>
        <sz val="16"/>
        <rFont val="宋体"/>
        <charset val="134"/>
      </rPr>
      <t>文化活动情况</t>
    </r>
  </si>
  <si>
    <t>活动场所</t>
  </si>
  <si>
    <t>从业人数</t>
  </si>
  <si>
    <t>个数（个）</t>
  </si>
  <si>
    <t>容纳人数（人）</t>
  </si>
  <si>
    <t>（人）</t>
  </si>
  <si>
    <t>图书馆</t>
  </si>
  <si>
    <t>各街文化站</t>
  </si>
  <si>
    <t>文化馆</t>
  </si>
  <si>
    <t>歌舞厅</t>
  </si>
  <si>
    <t>电子游戏室</t>
  </si>
  <si>
    <t>互联网吧</t>
  </si>
  <si>
    <t>网络文化经营单位</t>
  </si>
  <si>
    <t>书刊印刷厂</t>
  </si>
  <si>
    <t>复印打字社</t>
  </si>
  <si>
    <t>注：数据来源于区文旅局。</t>
  </si>
  <si>
    <r>
      <rPr>
        <b/>
        <sz val="16"/>
        <rFont val="宋体"/>
        <charset val="134"/>
      </rPr>
      <t>8—2</t>
    </r>
    <r>
      <rPr>
        <b/>
        <sz val="16"/>
        <rFont val="宋体"/>
        <charset val="134"/>
      </rPr>
      <t xml:space="preserve">  </t>
    </r>
    <r>
      <rPr>
        <b/>
        <sz val="16"/>
        <rFont val="宋体"/>
        <charset val="134"/>
      </rPr>
      <t>图书馆（室）基本情况</t>
    </r>
  </si>
  <si>
    <t>图书馆(室)</t>
  </si>
  <si>
    <t>藏书</t>
  </si>
  <si>
    <t>发放借书证</t>
  </si>
  <si>
    <t>图书流通人次</t>
  </si>
  <si>
    <t>本年新购图书</t>
  </si>
  <si>
    <t>册</t>
  </si>
  <si>
    <t>公用房屋建筑面积</t>
  </si>
  <si>
    <t>平方米</t>
  </si>
  <si>
    <t>阅览室座席数</t>
  </si>
  <si>
    <r>
      <rPr>
        <b/>
        <sz val="16"/>
        <rFont val="宋体"/>
        <charset val="134"/>
      </rPr>
      <t>8-3</t>
    </r>
    <r>
      <rPr>
        <b/>
        <sz val="16"/>
        <rFont val="宋体"/>
        <charset val="134"/>
      </rPr>
      <t xml:space="preserve">  </t>
    </r>
    <r>
      <rPr>
        <b/>
        <sz val="16"/>
        <rFont val="宋体"/>
        <charset val="134"/>
      </rPr>
      <t>档案事业与馆藏情况</t>
    </r>
  </si>
  <si>
    <t>项目</t>
  </si>
  <si>
    <t xml:space="preserve">   2021年</t>
  </si>
  <si>
    <t xml:space="preserve">   2020年</t>
  </si>
  <si>
    <t>机构数(个)</t>
  </si>
  <si>
    <t>专(兼)职工作人员(人)</t>
  </si>
  <si>
    <t>馆藏档案</t>
  </si>
  <si>
    <t xml:space="preserve">    全  宗(个) </t>
  </si>
  <si>
    <t xml:space="preserve">    案  卷(万卷) </t>
  </si>
  <si>
    <t xml:space="preserve">    录音、录像、影片(盘) </t>
  </si>
  <si>
    <t xml:space="preserve">    照  片(张) </t>
  </si>
  <si>
    <t xml:space="preserve">    资料数量(万册) </t>
  </si>
  <si>
    <t xml:space="preserve">    利用人次(万人次) </t>
  </si>
  <si>
    <t xml:space="preserve">    利用档案(万卷次) </t>
  </si>
  <si>
    <t xml:space="preserve">    利用资料(册次) </t>
  </si>
  <si>
    <t>注：1、数据来源于区档案馆；</t>
  </si>
  <si>
    <t xml:space="preserve">    2、统计范围为区属机关、企事业单位。</t>
  </si>
  <si>
    <r>
      <rPr>
        <b/>
        <sz val="16"/>
        <rFont val="宋体"/>
        <charset val="134"/>
      </rPr>
      <t>8—4</t>
    </r>
    <r>
      <rPr>
        <b/>
        <sz val="16"/>
        <rFont val="宋体"/>
        <charset val="134"/>
      </rPr>
      <t xml:space="preserve">  </t>
    </r>
    <r>
      <rPr>
        <b/>
        <sz val="16"/>
        <rFont val="宋体"/>
        <charset val="134"/>
      </rPr>
      <t>体育事业基本情况</t>
    </r>
  </si>
  <si>
    <t>一、举办运动会次数</t>
  </si>
  <si>
    <t xml:space="preserve">    参加人数</t>
  </si>
  <si>
    <t>人次</t>
  </si>
  <si>
    <t>二、举办区级体育竞赛次数</t>
  </si>
  <si>
    <t>三、组队参加省市级比赛次数</t>
  </si>
  <si>
    <t>四、参加省市比赛获奖牌数</t>
  </si>
  <si>
    <t>枚</t>
  </si>
  <si>
    <t xml:space="preserve">    金  牌</t>
  </si>
  <si>
    <t xml:space="preserve">    奖  牌（银牌+铜牌）</t>
  </si>
  <si>
    <t>五、少年儿童业余体校数</t>
  </si>
  <si>
    <t>所</t>
  </si>
  <si>
    <t xml:space="preserve">    在校学生数</t>
  </si>
  <si>
    <t xml:space="preserve">    其中：田  径</t>
  </si>
  <si>
    <t xml:space="preserve">          射  击</t>
  </si>
  <si>
    <t xml:space="preserve">          游  泳</t>
  </si>
  <si>
    <t xml:space="preserve">          乒乓球</t>
  </si>
  <si>
    <t xml:space="preserve">          武  术</t>
  </si>
  <si>
    <t>六、体育职工人数</t>
  </si>
  <si>
    <t xml:space="preserve">    其中：国家二级裁判员</t>
  </si>
  <si>
    <t xml:space="preserve">          国家三级裁判员</t>
  </si>
  <si>
    <t xml:space="preserve">          教练员</t>
  </si>
  <si>
    <t xml:space="preserve"> 注：数据来源于区文旅局。</t>
  </si>
  <si>
    <r>
      <rPr>
        <b/>
        <sz val="16"/>
        <rFont val="宋体"/>
        <charset val="134"/>
      </rPr>
      <t>8-5</t>
    </r>
    <r>
      <rPr>
        <b/>
        <sz val="16"/>
        <rFont val="宋体"/>
        <charset val="134"/>
      </rPr>
      <t xml:space="preserve">  </t>
    </r>
    <r>
      <rPr>
        <b/>
        <sz val="16"/>
        <rFont val="宋体"/>
        <charset val="134"/>
      </rPr>
      <t>卫生事业基本情况</t>
    </r>
  </si>
  <si>
    <t>一、医疗机构个数</t>
  </si>
  <si>
    <t>二、从业人数</t>
  </si>
  <si>
    <t>其中：卫生技术人员</t>
  </si>
  <si>
    <t xml:space="preserve">      执业医师</t>
  </si>
  <si>
    <t xml:space="preserve">      执业助理医师</t>
  </si>
  <si>
    <t xml:space="preserve">      注册护士</t>
  </si>
  <si>
    <t xml:space="preserve">      药师（士）</t>
  </si>
  <si>
    <t xml:space="preserve">      技师（士）</t>
  </si>
  <si>
    <t xml:space="preserve">      其他</t>
  </si>
  <si>
    <t>三、床位数</t>
  </si>
  <si>
    <t>四、诊疗人数（万人次）</t>
  </si>
  <si>
    <t>五、入院人数（万人次）</t>
  </si>
  <si>
    <t>注：1、数据来源于区卫健局；</t>
  </si>
  <si>
    <r>
      <rPr>
        <sz val="12"/>
        <rFont val="宋体"/>
        <charset val="134"/>
      </rPr>
      <t xml:space="preserve">    2</t>
    </r>
    <r>
      <rPr>
        <sz val="12"/>
        <rFont val="宋体"/>
        <charset val="134"/>
      </rPr>
      <t>、统计范围为地区全部医疗机构。</t>
    </r>
  </si>
  <si>
    <r>
      <rPr>
        <b/>
        <sz val="16"/>
        <rFont val="宋体"/>
        <charset val="134"/>
      </rPr>
      <t>9—1</t>
    </r>
    <r>
      <rPr>
        <b/>
        <sz val="16"/>
        <rFont val="宋体"/>
        <charset val="134"/>
      </rPr>
      <t xml:space="preserve">  </t>
    </r>
    <r>
      <rPr>
        <b/>
        <sz val="16"/>
        <rFont val="宋体"/>
        <charset val="134"/>
      </rPr>
      <t>企业研究开发活动及相关情况</t>
    </r>
  </si>
  <si>
    <r>
      <rPr>
        <b/>
        <sz val="12"/>
        <rFont val="宋体"/>
        <charset val="134"/>
      </rPr>
      <t>202</t>
    </r>
    <r>
      <rPr>
        <b/>
        <sz val="12"/>
        <rFont val="宋体"/>
        <charset val="134"/>
      </rPr>
      <t>1</t>
    </r>
    <r>
      <rPr>
        <b/>
        <sz val="14"/>
        <rFont val="宋体"/>
        <charset val="134"/>
      </rPr>
      <t>年</t>
    </r>
  </si>
  <si>
    <t>研究开发人员合计</t>
  </si>
  <si>
    <t>研究开发费用合计</t>
  </si>
  <si>
    <t>当年形成用于研究开发的固定资产</t>
  </si>
  <si>
    <t xml:space="preserve">    其中：仪器和设备</t>
  </si>
  <si>
    <t>期末机构数</t>
  </si>
  <si>
    <t>当年专利申请数</t>
  </si>
  <si>
    <t>件</t>
  </si>
  <si>
    <t>期末有效发明专利数</t>
  </si>
  <si>
    <t>新产品销售收入</t>
  </si>
  <si>
    <t>发表科技论文</t>
  </si>
  <si>
    <t>篇</t>
  </si>
  <si>
    <t>形成国家或行业标准</t>
  </si>
  <si>
    <t>项</t>
  </si>
  <si>
    <t>来自政府部门的研究开发支出资金</t>
  </si>
  <si>
    <t>研究开发费用加计扣除减免税</t>
  </si>
  <si>
    <t>高新技术企业减免税</t>
  </si>
  <si>
    <t>注：以上数据不包含军工企业数据。</t>
  </si>
  <si>
    <r>
      <rPr>
        <b/>
        <sz val="16"/>
        <rFont val="宋体"/>
        <charset val="134"/>
      </rPr>
      <t>9—2</t>
    </r>
    <r>
      <rPr>
        <b/>
        <sz val="16"/>
        <rFont val="宋体"/>
        <charset val="134"/>
      </rPr>
      <t xml:space="preserve">  </t>
    </r>
    <r>
      <rPr>
        <b/>
        <sz val="16"/>
        <rFont val="宋体"/>
        <charset val="134"/>
      </rPr>
      <t>小学基本情况</t>
    </r>
  </si>
  <si>
    <t>学校数</t>
  </si>
  <si>
    <t>毕业生数</t>
  </si>
  <si>
    <t>招生数</t>
  </si>
  <si>
    <t>班数</t>
  </si>
  <si>
    <t>在校学生数</t>
  </si>
  <si>
    <t>教职工数（人）</t>
  </si>
  <si>
    <t>（所）</t>
  </si>
  <si>
    <t>#专任教师</t>
  </si>
  <si>
    <r>
      <rPr>
        <sz val="12"/>
        <rFont val="宋体"/>
        <charset val="134"/>
      </rPr>
      <t>教</t>
    </r>
    <r>
      <rPr>
        <sz val="12"/>
        <rFont val="Times New Roman"/>
        <charset val="134"/>
      </rPr>
      <t xml:space="preserve">   </t>
    </r>
    <r>
      <rPr>
        <sz val="11"/>
        <color indexed="8"/>
        <rFont val="宋体"/>
        <charset val="134"/>
      </rPr>
      <t>育</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</si>
  <si>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注：数据来源于区教育局。</t>
  </si>
  <si>
    <r>
      <rPr>
        <sz val="11"/>
        <color indexed="8"/>
        <rFont val="宋体"/>
        <charset val="134"/>
      </rPr>
      <t xml:space="preserve"> </t>
    </r>
    <r>
      <rPr>
        <sz val="11"/>
        <color indexed="8"/>
        <rFont val="宋体"/>
        <charset val="134"/>
      </rPr>
      <t xml:space="preserve">                                                                                                                                                                                                                                                                                                                                                                                                                                                                                                                                                                                                                                                                                                                                                                                                                                                                                                                                                                                                                                                                                                                                                                                                                                                                                                                                                                                                                                                                                                                                                                                                                                                                                                                                                                                                                                                                                                                                                                                                                                                                                                                                                                                                                                 </t>
    </r>
  </si>
  <si>
    <r>
      <rPr>
        <b/>
        <sz val="16"/>
        <rFont val="宋体"/>
        <charset val="134"/>
      </rPr>
      <t>9—3</t>
    </r>
    <r>
      <rPr>
        <b/>
        <sz val="16"/>
        <rFont val="宋体"/>
        <charset val="134"/>
      </rPr>
      <t xml:space="preserve">  </t>
    </r>
    <r>
      <rPr>
        <b/>
        <sz val="16"/>
        <rFont val="宋体"/>
        <charset val="134"/>
      </rPr>
      <t>中学基本情况</t>
    </r>
  </si>
  <si>
    <t>在校学生数（人）</t>
  </si>
  <si>
    <t>初中</t>
  </si>
  <si>
    <t>高中</t>
  </si>
  <si>
    <r>
      <rPr>
        <b/>
        <sz val="12"/>
        <rFont val="Times New Roman"/>
        <charset val="134"/>
      </rPr>
      <t>#</t>
    </r>
    <r>
      <rPr>
        <b/>
        <sz val="11"/>
        <color indexed="8"/>
        <rFont val="宋体"/>
        <charset val="134"/>
      </rPr>
      <t>专任教师</t>
    </r>
  </si>
  <si>
    <r>
      <rPr>
        <sz val="12"/>
        <rFont val="宋体"/>
        <charset val="134"/>
      </rPr>
      <t>社</t>
    </r>
    <r>
      <rPr>
        <sz val="12"/>
        <rFont val="Times New Roman"/>
        <charset val="134"/>
      </rPr>
      <t xml:space="preserve">   </t>
    </r>
    <r>
      <rPr>
        <sz val="11"/>
        <color indexed="8"/>
        <rFont val="宋体"/>
        <charset val="134"/>
      </rPr>
      <t>会</t>
    </r>
    <r>
      <rPr>
        <sz val="12"/>
        <rFont val="Times New Roman"/>
        <charset val="134"/>
      </rPr>
      <t xml:space="preserve">   </t>
    </r>
    <r>
      <rPr>
        <sz val="11"/>
        <color indexed="8"/>
        <rFont val="宋体"/>
        <charset val="134"/>
      </rPr>
      <t>力</t>
    </r>
    <r>
      <rPr>
        <sz val="12"/>
        <rFont val="Times New Roman"/>
        <charset val="134"/>
      </rPr>
      <t xml:space="preserve">   </t>
    </r>
    <r>
      <rPr>
        <sz val="11"/>
        <color indexed="8"/>
        <rFont val="宋体"/>
        <charset val="134"/>
      </rPr>
      <t>量</t>
    </r>
    <r>
      <rPr>
        <sz val="12"/>
        <rFont val="Times New Roman"/>
        <charset val="134"/>
      </rPr>
      <t xml:space="preserve">   </t>
    </r>
    <r>
      <rPr>
        <sz val="11"/>
        <color indexed="8"/>
        <rFont val="宋体"/>
        <charset val="134"/>
      </rPr>
      <t>办</t>
    </r>
  </si>
  <si>
    <r>
      <rPr>
        <b/>
        <sz val="16"/>
        <rFont val="宋体"/>
        <charset val="134"/>
      </rPr>
      <t>9—4</t>
    </r>
    <r>
      <rPr>
        <b/>
        <sz val="16"/>
        <rFont val="宋体"/>
        <charset val="134"/>
      </rPr>
      <t xml:space="preserve">  </t>
    </r>
    <r>
      <rPr>
        <b/>
        <sz val="16"/>
        <rFont val="宋体"/>
        <charset val="134"/>
      </rPr>
      <t>职业中学基本情况</t>
    </r>
  </si>
  <si>
    <r>
      <rPr>
        <sz val="12"/>
        <rFont val="宋体"/>
        <charset val="134"/>
      </rPr>
      <t>其</t>
    </r>
    <r>
      <rPr>
        <sz val="12"/>
        <rFont val="Times New Roman"/>
        <charset val="134"/>
      </rPr>
      <t xml:space="preserve">   </t>
    </r>
    <r>
      <rPr>
        <sz val="11"/>
        <color indexed="8"/>
        <rFont val="宋体"/>
        <charset val="134"/>
      </rPr>
      <t>他</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</si>
  <si>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r>
      <rPr>
        <b/>
        <sz val="16"/>
        <rFont val="宋体"/>
        <charset val="134"/>
      </rPr>
      <t>9—5</t>
    </r>
    <r>
      <rPr>
        <b/>
        <sz val="16"/>
        <rFont val="宋体"/>
        <charset val="134"/>
      </rPr>
      <t xml:space="preserve">  </t>
    </r>
    <r>
      <rPr>
        <b/>
        <sz val="16"/>
        <rFont val="宋体"/>
        <charset val="134"/>
      </rPr>
      <t>幼儿教育基本情况</t>
    </r>
  </si>
  <si>
    <t>幼儿园数</t>
  </si>
  <si>
    <t>离园人数</t>
  </si>
  <si>
    <t>入园人数</t>
  </si>
  <si>
    <t>在园幼儿数</t>
  </si>
  <si>
    <r>
      <rPr>
        <b/>
        <sz val="12"/>
        <rFont val="Times New Roman"/>
        <charset val="134"/>
      </rPr>
      <t>#</t>
    </r>
    <r>
      <rPr>
        <b/>
        <sz val="11"/>
        <color indexed="8"/>
        <rFont val="宋体"/>
        <charset val="134"/>
      </rPr>
      <t>保健员</t>
    </r>
  </si>
  <si>
    <r>
      <rPr>
        <b/>
        <sz val="16"/>
        <rFont val="宋体"/>
        <charset val="134"/>
      </rPr>
      <t>9—6</t>
    </r>
    <r>
      <rPr>
        <b/>
        <sz val="16"/>
        <rFont val="宋体"/>
        <charset val="134"/>
      </rPr>
      <t xml:space="preserve">  </t>
    </r>
    <r>
      <rPr>
        <b/>
        <sz val="16"/>
        <rFont val="宋体"/>
        <charset val="134"/>
      </rPr>
      <t>各类学校校舍及教学设施情况</t>
    </r>
  </si>
  <si>
    <t>计量单位：平方米</t>
  </si>
  <si>
    <t>设施情况</t>
  </si>
  <si>
    <t>普通中学</t>
  </si>
  <si>
    <t>职业学校</t>
  </si>
  <si>
    <t>小学</t>
  </si>
  <si>
    <t>幼儿园</t>
  </si>
  <si>
    <t>学校占地面积</t>
  </si>
  <si>
    <t>校舍建筑面积</t>
  </si>
  <si>
    <t>教学及辅助用房</t>
  </si>
  <si>
    <t>其中：普通教室</t>
  </si>
  <si>
    <r>
      <rPr>
        <sz val="12"/>
        <rFont val="宋体"/>
        <charset val="134"/>
      </rPr>
      <t xml:space="preserve">      </t>
    </r>
    <r>
      <rPr>
        <sz val="12"/>
        <rFont val="宋体"/>
        <charset val="134"/>
      </rPr>
      <t>实验室</t>
    </r>
  </si>
  <si>
    <t>※</t>
  </si>
  <si>
    <r>
      <rPr>
        <sz val="12"/>
        <rFont val="宋体"/>
        <charset val="134"/>
      </rPr>
      <t xml:space="preserve">      </t>
    </r>
    <r>
      <rPr>
        <sz val="12"/>
        <rFont val="宋体"/>
        <charset val="134"/>
      </rPr>
      <t>图书室</t>
    </r>
  </si>
  <si>
    <r>
      <rPr>
        <sz val="12"/>
        <rFont val="宋体"/>
        <charset val="134"/>
      </rPr>
      <t xml:space="preserve">      </t>
    </r>
    <r>
      <rPr>
        <sz val="12"/>
        <rFont val="宋体"/>
        <charset val="134"/>
      </rPr>
      <t>微机室</t>
    </r>
  </si>
  <si>
    <r>
      <rPr>
        <sz val="12"/>
        <rFont val="宋体"/>
        <charset val="134"/>
      </rPr>
      <t xml:space="preserve">      </t>
    </r>
    <r>
      <rPr>
        <sz val="12"/>
        <rFont val="宋体"/>
        <charset val="134"/>
      </rPr>
      <t>语音室</t>
    </r>
  </si>
  <si>
    <t>行政办公用房</t>
  </si>
  <si>
    <t>生活用房</t>
  </si>
  <si>
    <t>其他用房</t>
  </si>
  <si>
    <t>本年新增校舍面积</t>
  </si>
  <si>
    <t>体育运动场（馆）面积</t>
  </si>
  <si>
    <t>计算机（台）</t>
  </si>
  <si>
    <t>图书藏量（册）</t>
  </si>
  <si>
    <t>电子图书（册）</t>
  </si>
  <si>
    <r>
      <rPr>
        <b/>
        <sz val="16"/>
        <rFont val="宋体"/>
        <charset val="134"/>
      </rPr>
      <t>9—7</t>
    </r>
    <r>
      <rPr>
        <b/>
        <sz val="16"/>
        <rFont val="宋体"/>
        <charset val="134"/>
      </rPr>
      <t xml:space="preserve">  </t>
    </r>
    <r>
      <rPr>
        <b/>
        <sz val="16"/>
        <rFont val="宋体"/>
        <charset val="134"/>
      </rPr>
      <t>各类学校专任教师学历情况</t>
    </r>
  </si>
  <si>
    <t>职业中学</t>
  </si>
  <si>
    <r>
      <rPr>
        <sz val="12"/>
        <rFont val="宋体"/>
        <charset val="134"/>
      </rPr>
      <t>研</t>
    </r>
    <r>
      <rPr>
        <sz val="12"/>
        <rFont val="Times New Roman"/>
        <charset val="134"/>
      </rPr>
      <t xml:space="preserve"> </t>
    </r>
    <r>
      <rPr>
        <sz val="11"/>
        <color indexed="8"/>
        <rFont val="宋体"/>
        <charset val="134"/>
      </rPr>
      <t>究</t>
    </r>
    <r>
      <rPr>
        <sz val="12"/>
        <rFont val="Times New Roman"/>
        <charset val="134"/>
      </rPr>
      <t xml:space="preserve"> </t>
    </r>
    <r>
      <rPr>
        <sz val="11"/>
        <color indexed="8"/>
        <rFont val="宋体"/>
        <charset val="134"/>
      </rPr>
      <t>生</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</si>
  <si>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本</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</si>
  <si>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专</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</si>
  <si>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高</t>
    </r>
    <r>
      <rPr>
        <sz val="12"/>
        <rFont val="Times New Roman"/>
        <charset val="134"/>
      </rPr>
      <t xml:space="preserve"> </t>
    </r>
    <r>
      <rPr>
        <sz val="11"/>
        <color indexed="8"/>
        <rFont val="宋体"/>
        <charset val="134"/>
      </rPr>
      <t>中</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</si>
  <si>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b/>
        <sz val="12"/>
        <rFont val="宋体"/>
        <charset val="134"/>
      </rPr>
      <t>合</t>
    </r>
    <r>
      <rPr>
        <b/>
        <sz val="12"/>
        <rFont val="Times New Roman"/>
        <charset val="134"/>
      </rPr>
      <t xml:space="preserve">       </t>
    </r>
    <r>
      <rPr>
        <b/>
        <sz val="11"/>
        <color indexed="8"/>
        <rFont val="宋体"/>
        <charset val="134"/>
      </rPr>
      <t>计</t>
    </r>
  </si>
  <si>
    <r>
      <rPr>
        <b/>
        <sz val="16"/>
        <rFont val="宋体"/>
        <charset val="134"/>
      </rPr>
      <t>9—8</t>
    </r>
    <r>
      <rPr>
        <b/>
        <sz val="16"/>
        <rFont val="宋体"/>
        <charset val="134"/>
      </rPr>
      <t xml:space="preserve">  </t>
    </r>
    <r>
      <rPr>
        <b/>
        <sz val="16"/>
        <rFont val="宋体"/>
        <charset val="134"/>
      </rPr>
      <t>各类学校专任教师专业技术职称、年龄结构情况</t>
    </r>
  </si>
  <si>
    <r>
      <rPr>
        <b/>
        <sz val="12"/>
        <rFont val="宋体"/>
        <charset val="134"/>
      </rPr>
      <t xml:space="preserve"> </t>
    </r>
    <r>
      <rPr>
        <b/>
        <sz val="12"/>
        <color indexed="8"/>
        <rFont val="宋体"/>
        <charset val="134"/>
      </rPr>
      <t>其中：
女</t>
    </r>
  </si>
  <si>
    <r>
      <rPr>
        <b/>
        <sz val="12"/>
        <rFont val="宋体"/>
        <charset val="134"/>
      </rPr>
      <t>24</t>
    </r>
    <r>
      <rPr>
        <b/>
        <sz val="12"/>
        <color indexed="8"/>
        <rFont val="宋体"/>
        <charset val="134"/>
      </rPr>
      <t>岁以下</t>
    </r>
  </si>
  <si>
    <r>
      <rPr>
        <b/>
        <sz val="12"/>
        <rFont val="宋体"/>
        <charset val="134"/>
      </rPr>
      <t>25--29</t>
    </r>
    <r>
      <rPr>
        <b/>
        <sz val="12"/>
        <color indexed="8"/>
        <rFont val="宋体"/>
        <charset val="134"/>
      </rPr>
      <t>岁</t>
    </r>
  </si>
  <si>
    <r>
      <rPr>
        <b/>
        <sz val="12"/>
        <rFont val="宋体"/>
        <charset val="134"/>
      </rPr>
      <t>30--34</t>
    </r>
    <r>
      <rPr>
        <b/>
        <sz val="12"/>
        <color indexed="8"/>
        <rFont val="宋体"/>
        <charset val="134"/>
      </rPr>
      <t>岁</t>
    </r>
  </si>
  <si>
    <r>
      <rPr>
        <b/>
        <sz val="12"/>
        <rFont val="宋体"/>
        <charset val="134"/>
      </rPr>
      <t>35--39</t>
    </r>
    <r>
      <rPr>
        <b/>
        <sz val="12"/>
        <color indexed="8"/>
        <rFont val="宋体"/>
        <charset val="134"/>
      </rPr>
      <t>岁</t>
    </r>
  </si>
  <si>
    <r>
      <rPr>
        <b/>
        <sz val="12"/>
        <rFont val="宋体"/>
        <charset val="134"/>
      </rPr>
      <t>40--44</t>
    </r>
    <r>
      <rPr>
        <b/>
        <sz val="12"/>
        <color indexed="8"/>
        <rFont val="宋体"/>
        <charset val="134"/>
      </rPr>
      <t>岁</t>
    </r>
  </si>
  <si>
    <r>
      <rPr>
        <b/>
        <sz val="12"/>
        <rFont val="宋体"/>
        <charset val="134"/>
      </rPr>
      <t>45--49</t>
    </r>
    <r>
      <rPr>
        <b/>
        <sz val="12"/>
        <color indexed="8"/>
        <rFont val="宋体"/>
        <charset val="134"/>
      </rPr>
      <t>岁</t>
    </r>
  </si>
  <si>
    <r>
      <rPr>
        <b/>
        <sz val="12"/>
        <rFont val="宋体"/>
        <charset val="134"/>
      </rPr>
      <t>50--54</t>
    </r>
    <r>
      <rPr>
        <b/>
        <sz val="12"/>
        <color indexed="8"/>
        <rFont val="宋体"/>
        <charset val="134"/>
      </rPr>
      <t>岁</t>
    </r>
  </si>
  <si>
    <r>
      <rPr>
        <b/>
        <sz val="12"/>
        <rFont val="宋体"/>
        <charset val="134"/>
      </rPr>
      <t>55--59</t>
    </r>
    <r>
      <rPr>
        <b/>
        <sz val="12"/>
        <color indexed="8"/>
        <rFont val="宋体"/>
        <charset val="134"/>
      </rPr>
      <t>岁</t>
    </r>
  </si>
  <si>
    <r>
      <rPr>
        <b/>
        <sz val="12"/>
        <rFont val="宋体"/>
        <charset val="134"/>
      </rPr>
      <t>60</t>
    </r>
    <r>
      <rPr>
        <b/>
        <sz val="12"/>
        <rFont val="宋体"/>
        <charset val="134"/>
      </rPr>
      <t>岁及以上</t>
    </r>
  </si>
  <si>
    <t>一、小学</t>
  </si>
  <si>
    <r>
      <rPr>
        <sz val="12"/>
        <rFont val="宋体"/>
        <charset val="134"/>
      </rPr>
      <t xml:space="preserve">    </t>
    </r>
    <r>
      <rPr>
        <sz val="12"/>
        <color rgb="FF000000"/>
        <rFont val="宋体"/>
        <charset val="134"/>
      </rPr>
      <t>其中：女</t>
    </r>
  </si>
  <si>
    <r>
      <rPr>
        <sz val="12"/>
        <rFont val="宋体"/>
        <charset val="134"/>
      </rPr>
      <t xml:space="preserve">    正</t>
    </r>
    <r>
      <rPr>
        <sz val="12"/>
        <color rgb="FF000000"/>
        <rFont val="宋体"/>
        <charset val="134"/>
      </rPr>
      <t>高级</t>
    </r>
  </si>
  <si>
    <r>
      <rPr>
        <sz val="12"/>
        <rFont val="宋体"/>
        <charset val="134"/>
      </rPr>
      <t xml:space="preserve">    副</t>
    </r>
    <r>
      <rPr>
        <sz val="12"/>
        <color rgb="FF000000"/>
        <rFont val="宋体"/>
        <charset val="134"/>
      </rPr>
      <t>高级</t>
    </r>
  </si>
  <si>
    <r>
      <rPr>
        <sz val="12"/>
        <rFont val="宋体"/>
        <charset val="134"/>
      </rPr>
      <t xml:space="preserve">    </t>
    </r>
    <r>
      <rPr>
        <sz val="12"/>
        <color rgb="FF000000"/>
        <rFont val="宋体"/>
        <charset val="134"/>
      </rPr>
      <t>中级</t>
    </r>
  </si>
  <si>
    <r>
      <rPr>
        <sz val="12"/>
        <rFont val="宋体"/>
        <charset val="134"/>
      </rPr>
      <t xml:space="preserve">    </t>
    </r>
    <r>
      <rPr>
        <sz val="12"/>
        <color rgb="FF000000"/>
        <rFont val="宋体"/>
        <charset val="134"/>
      </rPr>
      <t>助理级</t>
    </r>
  </si>
  <si>
    <t xml:space="preserve">    员级</t>
  </si>
  <si>
    <r>
      <rPr>
        <sz val="12"/>
        <rFont val="宋体"/>
        <charset val="134"/>
      </rPr>
      <t xml:space="preserve">    </t>
    </r>
    <r>
      <rPr>
        <sz val="12"/>
        <color rgb="FF000000"/>
        <rFont val="宋体"/>
        <charset val="134"/>
      </rPr>
      <t>未定职级</t>
    </r>
  </si>
  <si>
    <r>
      <rPr>
        <b/>
        <sz val="12"/>
        <color indexed="8"/>
        <rFont val="宋体"/>
        <charset val="134"/>
      </rPr>
      <t>二、普通中学</t>
    </r>
    <r>
      <rPr>
        <b/>
        <sz val="12"/>
        <rFont val="宋体"/>
        <charset val="134"/>
      </rPr>
      <t xml:space="preserve"> </t>
    </r>
  </si>
  <si>
    <r>
      <rPr>
        <sz val="12"/>
        <rFont val="宋体"/>
        <charset val="134"/>
      </rPr>
      <t>1</t>
    </r>
    <r>
      <rPr>
        <sz val="12"/>
        <color rgb="FF000000"/>
        <rFont val="宋体"/>
        <charset val="134"/>
      </rPr>
      <t>、初中小计</t>
    </r>
  </si>
  <si>
    <r>
      <rPr>
        <sz val="12"/>
        <rFont val="宋体"/>
        <charset val="134"/>
      </rPr>
      <t>2</t>
    </r>
    <r>
      <rPr>
        <sz val="12"/>
        <color rgb="FF000000"/>
        <rFont val="宋体"/>
        <charset val="134"/>
      </rPr>
      <t>、高中小计</t>
    </r>
  </si>
  <si>
    <t>9-9  市级以上示范高中一览表</t>
  </si>
  <si>
    <t>班级(个)</t>
  </si>
  <si>
    <t>在校学生数(人)</t>
  </si>
  <si>
    <t>教职工数(人)</t>
  </si>
  <si>
    <t>专任教师数（人）</t>
  </si>
  <si>
    <t>武汉市第四十九中学</t>
  </si>
  <si>
    <t>武汉市武钢三中</t>
  </si>
  <si>
    <t>武汉市钢城第四中学</t>
  </si>
  <si>
    <t>武汉市钢城第十六中学</t>
  </si>
  <si>
    <t>武汉市钢都中学</t>
  </si>
  <si>
    <t>钢城十四中</t>
  </si>
  <si>
    <r>
      <rPr>
        <b/>
        <sz val="16"/>
        <rFont val="宋体"/>
        <charset val="134"/>
      </rPr>
      <t xml:space="preserve">   10-1</t>
    </r>
    <r>
      <rPr>
        <b/>
        <sz val="16"/>
        <rFont val="宋体"/>
        <charset val="134"/>
      </rPr>
      <t xml:space="preserve">  </t>
    </r>
    <r>
      <rPr>
        <b/>
        <sz val="16"/>
        <rFont val="宋体"/>
        <charset val="134"/>
      </rPr>
      <t>婚姻登记情况</t>
    </r>
  </si>
  <si>
    <r>
      <rPr>
        <b/>
        <sz val="12"/>
        <rFont val="宋体"/>
        <charset val="134"/>
      </rPr>
      <t>20</t>
    </r>
    <r>
      <rPr>
        <b/>
        <sz val="12"/>
        <rFont val="宋体"/>
        <charset val="134"/>
      </rPr>
      <t>21</t>
    </r>
    <r>
      <rPr>
        <b/>
        <sz val="12"/>
        <rFont val="宋体"/>
        <charset val="134"/>
      </rPr>
      <t>年</t>
    </r>
  </si>
  <si>
    <t>结婚对数合计(对)</t>
  </si>
  <si>
    <t xml:space="preserve">    #恢复结婚对数</t>
  </si>
  <si>
    <t xml:space="preserve">    初婚人数(对)</t>
  </si>
  <si>
    <t xml:space="preserve">    再婚人数(对)</t>
  </si>
  <si>
    <t xml:space="preserve">    补办（对）</t>
  </si>
  <si>
    <t xml:space="preserve">    离婚对数(对)</t>
  </si>
  <si>
    <t>注：数据来源于区民政局，结婚对数是民政事业统计年报数，离婚对数是民政事业统计年报与法院统计年报数。</t>
  </si>
  <si>
    <r>
      <rPr>
        <b/>
        <sz val="16"/>
        <rFont val="宋体"/>
        <charset val="134"/>
      </rPr>
      <t>10—2</t>
    </r>
    <r>
      <rPr>
        <b/>
        <sz val="16"/>
        <rFont val="宋体"/>
        <charset val="134"/>
      </rPr>
      <t xml:space="preserve">  </t>
    </r>
    <r>
      <rPr>
        <b/>
        <sz val="16"/>
        <rFont val="宋体"/>
        <charset val="134"/>
      </rPr>
      <t>社会救助情况</t>
    </r>
  </si>
  <si>
    <r>
      <rPr>
        <b/>
        <sz val="12"/>
        <rFont val="宋体"/>
        <charset val="134"/>
      </rPr>
      <t>2020</t>
    </r>
    <r>
      <rPr>
        <b/>
        <sz val="12"/>
        <rFont val="宋体"/>
        <charset val="134"/>
      </rPr>
      <t>年</t>
    </r>
  </si>
  <si>
    <t>一、退役军人事业费</t>
  </si>
  <si>
    <t>1、抚恤事业费</t>
  </si>
  <si>
    <t xml:space="preserve">    # 烈士、牺牲、病故军人一次性抚恤金</t>
  </si>
  <si>
    <t xml:space="preserve">    伤残抚恤费</t>
  </si>
  <si>
    <t xml:space="preserve">    烈属、因公牺牲、病故军人家属定期抚恤金</t>
  </si>
  <si>
    <t xml:space="preserve">    义务兵优待金</t>
  </si>
  <si>
    <t xml:space="preserve">    其他优抚支出</t>
  </si>
  <si>
    <t>2、安置事业费</t>
  </si>
  <si>
    <t>153.66</t>
  </si>
  <si>
    <t>151.29</t>
  </si>
  <si>
    <t xml:space="preserve">    # 离伍军人安置</t>
  </si>
  <si>
    <t>二、民政事业费</t>
  </si>
  <si>
    <t>1、城镇居民最低生活保障</t>
  </si>
  <si>
    <t>2、城镇临时救济费</t>
  </si>
  <si>
    <t>三、享受城镇居民最低生活保障人次</t>
  </si>
  <si>
    <r>
      <rPr>
        <sz val="12"/>
        <rFont val="宋体"/>
        <charset val="134"/>
      </rPr>
      <t>四</t>
    </r>
    <r>
      <rPr>
        <sz val="12"/>
        <rFont val="宋体"/>
        <charset val="134"/>
      </rPr>
      <t>、城市居民最低生活保障费标准</t>
    </r>
  </si>
  <si>
    <t>元/月</t>
  </si>
  <si>
    <t>注：数据来源于区民政局、区退役军人事务局。</t>
  </si>
  <si>
    <r>
      <rPr>
        <b/>
        <sz val="16"/>
        <rFont val="宋体"/>
        <charset val="134"/>
      </rPr>
      <t>10—3</t>
    </r>
    <r>
      <rPr>
        <b/>
        <sz val="16"/>
        <rFont val="宋体"/>
        <charset val="134"/>
      </rPr>
      <t xml:space="preserve">  </t>
    </r>
    <r>
      <rPr>
        <b/>
        <sz val="16"/>
        <rFont val="宋体"/>
        <charset val="134"/>
      </rPr>
      <t>社会福利院情况</t>
    </r>
  </si>
  <si>
    <t>国有</t>
  </si>
  <si>
    <t>个体</t>
  </si>
  <si>
    <t>单位数</t>
  </si>
  <si>
    <t>/</t>
  </si>
  <si>
    <t>床位数</t>
  </si>
  <si>
    <t>年末收养人员</t>
  </si>
  <si>
    <t>从业人员</t>
  </si>
  <si>
    <r>
      <rPr>
        <b/>
        <sz val="16"/>
        <rFont val="宋体"/>
        <charset val="134"/>
        <scheme val="minor"/>
      </rPr>
      <t>10—4</t>
    </r>
    <r>
      <rPr>
        <b/>
        <sz val="16"/>
        <rFont val="宋体"/>
        <charset val="134"/>
        <scheme val="minor"/>
      </rPr>
      <t xml:space="preserve">  </t>
    </r>
    <r>
      <rPr>
        <b/>
        <sz val="16"/>
        <rFont val="宋体"/>
        <charset val="134"/>
        <scheme val="minor"/>
      </rPr>
      <t>社会保障情况</t>
    </r>
  </si>
  <si>
    <t>一、养老保险情况</t>
  </si>
  <si>
    <r>
      <rPr>
        <sz val="12"/>
        <rFont val="Times New Roman"/>
        <charset val="134"/>
      </rPr>
      <t xml:space="preserve">      1</t>
    </r>
    <r>
      <rPr>
        <sz val="12"/>
        <rFont val="宋体"/>
        <charset val="134"/>
      </rPr>
      <t>、年末享受养老保险人数</t>
    </r>
  </si>
  <si>
    <r>
      <rPr>
        <sz val="12"/>
        <rFont val="Times New Roman"/>
        <charset val="134"/>
      </rPr>
      <t xml:space="preserve">                </t>
    </r>
    <r>
      <rPr>
        <sz val="12"/>
        <rFont val="宋体"/>
        <charset val="134"/>
      </rPr>
      <t>其中：当年新增</t>
    </r>
  </si>
  <si>
    <r>
      <rPr>
        <sz val="12"/>
        <rFont val="Times New Roman"/>
        <charset val="134"/>
      </rPr>
      <t xml:space="preserve">      2</t>
    </r>
    <r>
      <rPr>
        <sz val="12"/>
        <rFont val="宋体"/>
        <charset val="134"/>
      </rPr>
      <t>、养老保险征收金额</t>
    </r>
  </si>
  <si>
    <r>
      <rPr>
        <sz val="12"/>
        <rFont val="Times New Roman"/>
        <charset val="134"/>
      </rPr>
      <t xml:space="preserve">      3</t>
    </r>
    <r>
      <rPr>
        <sz val="12"/>
        <rFont val="宋体"/>
        <charset val="134"/>
      </rPr>
      <t>、养老保险发放金额</t>
    </r>
  </si>
  <si>
    <t>二、机关事业单位养老保险情况</t>
  </si>
  <si>
    <r>
      <rPr>
        <sz val="12"/>
        <rFont val="Times New Roman"/>
        <charset val="134"/>
      </rPr>
      <t xml:space="preserve">      1</t>
    </r>
    <r>
      <rPr>
        <sz val="12"/>
        <rFont val="宋体"/>
        <charset val="134"/>
      </rPr>
      <t>、年末享受机关事业单位养老保险人数</t>
    </r>
  </si>
  <si>
    <r>
      <rPr>
        <sz val="12"/>
        <rFont val="Times New Roman"/>
        <charset val="134"/>
      </rPr>
      <t xml:space="preserve">      2</t>
    </r>
    <r>
      <rPr>
        <sz val="12"/>
        <rFont val="宋体"/>
        <charset val="134"/>
      </rPr>
      <t>、机关事业单位养老保险征收金额</t>
    </r>
  </si>
  <si>
    <r>
      <rPr>
        <sz val="12"/>
        <rFont val="Times New Roman"/>
        <charset val="134"/>
      </rPr>
      <t xml:space="preserve">      3</t>
    </r>
    <r>
      <rPr>
        <sz val="12"/>
        <rFont val="宋体"/>
        <charset val="134"/>
      </rPr>
      <t>、机关事业单位养老保险发放金额</t>
    </r>
  </si>
  <si>
    <t>三、失业保险情况</t>
  </si>
  <si>
    <r>
      <rPr>
        <sz val="12"/>
        <rFont val="Times New Roman"/>
        <charset val="134"/>
      </rPr>
      <t xml:space="preserve">      1</t>
    </r>
    <r>
      <rPr>
        <sz val="12"/>
        <rFont val="宋体"/>
        <charset val="134"/>
      </rPr>
      <t>、年末享受失业保险人数</t>
    </r>
  </si>
  <si>
    <r>
      <rPr>
        <sz val="12"/>
        <rFont val="Times New Roman"/>
        <charset val="134"/>
      </rPr>
      <t xml:space="preserve">      2</t>
    </r>
    <r>
      <rPr>
        <sz val="12"/>
        <rFont val="宋体"/>
        <charset val="134"/>
      </rPr>
      <t>、失业保险征收金额</t>
    </r>
  </si>
  <si>
    <r>
      <rPr>
        <sz val="12"/>
        <rFont val="Times New Roman"/>
        <charset val="134"/>
      </rPr>
      <t xml:space="preserve">      3</t>
    </r>
    <r>
      <rPr>
        <sz val="12"/>
        <rFont val="宋体"/>
        <charset val="134"/>
      </rPr>
      <t>、失业保险发放金额</t>
    </r>
  </si>
  <si>
    <t>四、工伤保险情况</t>
  </si>
  <si>
    <r>
      <rPr>
        <sz val="12"/>
        <rFont val="Times New Roman"/>
        <charset val="134"/>
      </rPr>
      <t xml:space="preserve">      1</t>
    </r>
    <r>
      <rPr>
        <sz val="12"/>
        <rFont val="宋体"/>
        <charset val="134"/>
      </rPr>
      <t>、年末享受工伤保险人数</t>
    </r>
  </si>
  <si>
    <r>
      <rPr>
        <sz val="12"/>
        <rFont val="Times New Roman"/>
        <charset val="134"/>
      </rPr>
      <t xml:space="preserve">      2</t>
    </r>
    <r>
      <rPr>
        <sz val="12"/>
        <rFont val="宋体"/>
        <charset val="134"/>
      </rPr>
      <t>、工伤保险征收金额</t>
    </r>
  </si>
  <si>
    <r>
      <rPr>
        <sz val="12"/>
        <rFont val="Times New Roman"/>
        <charset val="134"/>
      </rPr>
      <t xml:space="preserve">      3</t>
    </r>
    <r>
      <rPr>
        <sz val="12"/>
        <rFont val="宋体"/>
        <charset val="134"/>
      </rPr>
      <t>、工伤保险发放金额</t>
    </r>
  </si>
  <si>
    <t>注：数据来源于青山社保处，2020年数据以此版为准。</t>
  </si>
  <si>
    <r>
      <rPr>
        <b/>
        <sz val="16"/>
        <rFont val="宋体"/>
        <charset val="134"/>
      </rPr>
      <t>10—5</t>
    </r>
    <r>
      <rPr>
        <b/>
        <sz val="16"/>
        <rFont val="宋体"/>
        <charset val="134"/>
      </rPr>
      <t xml:space="preserve">  </t>
    </r>
    <r>
      <rPr>
        <b/>
        <sz val="16"/>
        <rFont val="宋体"/>
        <charset val="134"/>
      </rPr>
      <t>劳动就业情况</t>
    </r>
  </si>
  <si>
    <r>
      <rPr>
        <sz val="12"/>
        <rFont val="Times New Roman"/>
        <charset val="134"/>
      </rPr>
      <t>1</t>
    </r>
    <r>
      <rPr>
        <sz val="12"/>
        <rFont val="宋体"/>
        <charset val="134"/>
      </rPr>
      <t>、期末实有登记失业人数</t>
    </r>
  </si>
  <si>
    <t xml:space="preserve">   #女性</t>
  </si>
  <si>
    <r>
      <rPr>
        <sz val="12"/>
        <rFont val="Times New Roman"/>
        <charset val="134"/>
      </rPr>
      <t>2</t>
    </r>
    <r>
      <rPr>
        <sz val="12"/>
        <rFont val="宋体"/>
        <charset val="134"/>
      </rPr>
      <t>、登记失业率</t>
    </r>
  </si>
  <si>
    <r>
      <rPr>
        <sz val="12"/>
        <rFont val="Times New Roman"/>
        <charset val="134"/>
      </rPr>
      <t>3</t>
    </r>
    <r>
      <rPr>
        <sz val="12"/>
        <rFont val="宋体"/>
        <charset val="134"/>
      </rPr>
      <t>、下岗、失业人员就业再就业培训</t>
    </r>
  </si>
  <si>
    <r>
      <rPr>
        <sz val="12"/>
        <rFont val="Times New Roman"/>
        <charset val="134"/>
      </rPr>
      <t>4</t>
    </r>
    <r>
      <rPr>
        <sz val="12"/>
        <rFont val="宋体"/>
        <charset val="134"/>
      </rPr>
      <t>、下岗失业人员再就业</t>
    </r>
    <r>
      <rPr>
        <sz val="12"/>
        <rFont val="Times New Roman"/>
        <charset val="134"/>
      </rPr>
      <t xml:space="preserve">                        </t>
    </r>
    <r>
      <rPr>
        <sz val="12"/>
        <rFont val="宋体"/>
        <charset val="134"/>
      </rPr>
      <t>（年初至期末失业人员实现再就业人数）</t>
    </r>
  </si>
  <si>
    <t>注：数据来源于区人力资源局。</t>
  </si>
  <si>
    <r>
      <rPr>
        <b/>
        <sz val="16"/>
        <rFont val="宋体"/>
        <charset val="134"/>
      </rPr>
      <t>11-1</t>
    </r>
    <r>
      <rPr>
        <b/>
        <sz val="16"/>
        <rFont val="宋体"/>
        <charset val="134"/>
      </rPr>
      <t xml:space="preserve">  </t>
    </r>
    <r>
      <rPr>
        <b/>
        <sz val="16"/>
        <rFont val="宋体"/>
        <charset val="134"/>
      </rPr>
      <t>环境保护基本情况</t>
    </r>
  </si>
  <si>
    <t>2021年实际</t>
  </si>
  <si>
    <t xml:space="preserve">  工业“三废”排放情况</t>
  </si>
  <si>
    <t>一、工业废水</t>
  </si>
  <si>
    <t xml:space="preserve"> 工业废水排放量</t>
  </si>
  <si>
    <t>二、工业废气</t>
  </si>
  <si>
    <r>
      <rPr>
        <sz val="12"/>
        <rFont val="宋体"/>
        <charset val="134"/>
      </rPr>
      <t xml:space="preserve">  1</t>
    </r>
    <r>
      <rPr>
        <sz val="12"/>
        <rFont val="宋体"/>
        <charset val="134"/>
      </rPr>
      <t>、工业废气排放总量</t>
    </r>
  </si>
  <si>
    <r>
      <rPr>
        <sz val="12"/>
        <rFont val="宋体"/>
        <charset val="134"/>
      </rPr>
      <t xml:space="preserve">  2</t>
    </r>
    <r>
      <rPr>
        <sz val="12"/>
        <rFont val="宋体"/>
        <charset val="134"/>
      </rPr>
      <t>、废气治理设施数</t>
    </r>
  </si>
  <si>
    <t>套</t>
  </si>
  <si>
    <r>
      <rPr>
        <sz val="12"/>
        <rFont val="宋体"/>
        <charset val="134"/>
      </rPr>
      <t xml:space="preserve">  3</t>
    </r>
    <r>
      <rPr>
        <sz val="12"/>
        <rFont val="宋体"/>
        <charset val="134"/>
      </rPr>
      <t>、废气治理设施处理能力</t>
    </r>
  </si>
  <si>
    <r>
      <rPr>
        <sz val="12"/>
        <rFont val="宋体"/>
        <charset val="134"/>
      </rPr>
      <t>万立方米</t>
    </r>
    <r>
      <rPr>
        <sz val="12"/>
        <rFont val="Times New Roman"/>
        <charset val="134"/>
      </rPr>
      <t>/</t>
    </r>
    <r>
      <rPr>
        <sz val="12"/>
        <rFont val="宋体"/>
        <charset val="134"/>
      </rPr>
      <t>时</t>
    </r>
  </si>
  <si>
    <r>
      <rPr>
        <sz val="12"/>
        <rFont val="宋体"/>
        <charset val="134"/>
      </rPr>
      <t xml:space="preserve">  4</t>
    </r>
    <r>
      <rPr>
        <sz val="12"/>
        <rFont val="宋体"/>
        <charset val="134"/>
      </rPr>
      <t>、工业二氧化硫排放量</t>
    </r>
  </si>
  <si>
    <r>
      <rPr>
        <sz val="12"/>
        <rFont val="宋体"/>
        <charset val="134"/>
      </rPr>
      <t xml:space="preserve">  5</t>
    </r>
    <r>
      <rPr>
        <sz val="12"/>
        <rFont val="宋体"/>
        <charset val="134"/>
      </rPr>
      <t>、工业二氧化硫去除量</t>
    </r>
  </si>
  <si>
    <r>
      <rPr>
        <sz val="12"/>
        <rFont val="宋体"/>
        <charset val="134"/>
      </rPr>
      <t xml:space="preserve">  6</t>
    </r>
    <r>
      <rPr>
        <sz val="12"/>
        <rFont val="宋体"/>
        <charset val="134"/>
      </rPr>
      <t>、工业烟（粉）尘排放量</t>
    </r>
  </si>
  <si>
    <r>
      <rPr>
        <sz val="12"/>
        <rFont val="宋体"/>
        <charset val="134"/>
      </rPr>
      <t xml:space="preserve">  7</t>
    </r>
    <r>
      <rPr>
        <sz val="12"/>
        <rFont val="宋体"/>
        <charset val="134"/>
      </rPr>
      <t>、工业烟（粉）尘去除量</t>
    </r>
  </si>
  <si>
    <t>1252037.815</t>
  </si>
  <si>
    <t>三、工业固体废物</t>
  </si>
  <si>
    <r>
      <rPr>
        <sz val="12"/>
        <rFont val="宋体"/>
        <charset val="134"/>
      </rPr>
      <t xml:space="preserve">  1</t>
    </r>
    <r>
      <rPr>
        <sz val="12"/>
        <rFont val="宋体"/>
        <charset val="134"/>
      </rPr>
      <t>、工业固体废物产生量</t>
    </r>
  </si>
  <si>
    <r>
      <rPr>
        <sz val="12"/>
        <rFont val="宋体"/>
        <charset val="134"/>
      </rPr>
      <t xml:space="preserve">  2</t>
    </r>
    <r>
      <rPr>
        <sz val="12"/>
        <rFont val="宋体"/>
        <charset val="134"/>
      </rPr>
      <t>、工业固体废物综合利用量</t>
    </r>
  </si>
  <si>
    <r>
      <rPr>
        <sz val="12"/>
        <rFont val="宋体"/>
        <charset val="134"/>
      </rPr>
      <t xml:space="preserve">  3</t>
    </r>
    <r>
      <rPr>
        <sz val="12"/>
        <rFont val="宋体"/>
        <charset val="134"/>
      </rPr>
      <t>、工业固体废物综合利用率</t>
    </r>
  </si>
  <si>
    <t>注：以上数据为区级统计后上报市级数据，非市级核定最终数据，仅供参考。</t>
  </si>
  <si>
    <r>
      <rPr>
        <b/>
        <sz val="16"/>
        <rFont val="宋体"/>
        <charset val="134"/>
      </rPr>
      <t>11—2</t>
    </r>
    <r>
      <rPr>
        <b/>
        <sz val="16"/>
        <rFont val="宋体"/>
        <charset val="134"/>
      </rPr>
      <t xml:space="preserve">  </t>
    </r>
    <r>
      <rPr>
        <b/>
        <sz val="16"/>
        <rFont val="宋体"/>
        <charset val="134"/>
      </rPr>
      <t>环境卫生情况</t>
    </r>
  </si>
  <si>
    <t>实际清扫面积</t>
  </si>
  <si>
    <t>清运生活垃圾量</t>
  </si>
  <si>
    <t>粪便清运量</t>
  </si>
  <si>
    <t>垃圾无害化处理量</t>
  </si>
  <si>
    <t>公共厕所</t>
  </si>
  <si>
    <t>座</t>
  </si>
  <si>
    <t>清运车辆</t>
  </si>
  <si>
    <t>辆</t>
  </si>
  <si>
    <t>保洁从业人数</t>
  </si>
  <si>
    <t xml:space="preserve"> 注：数据来源于区城管局。</t>
  </si>
  <si>
    <r>
      <rPr>
        <b/>
        <sz val="16"/>
        <rFont val="宋体"/>
        <charset val="134"/>
      </rPr>
      <t>11—3</t>
    </r>
    <r>
      <rPr>
        <b/>
        <sz val="16"/>
        <rFont val="宋体"/>
        <charset val="134"/>
      </rPr>
      <t xml:space="preserve">  </t>
    </r>
    <r>
      <rPr>
        <b/>
        <sz val="16"/>
        <rFont val="宋体"/>
        <charset val="134"/>
      </rPr>
      <t>园林绿化情况</t>
    </r>
  </si>
  <si>
    <r>
      <rPr>
        <b/>
        <sz val="12"/>
        <rFont val="宋体"/>
        <charset val="134"/>
      </rPr>
      <t>项</t>
    </r>
    <r>
      <rPr>
        <b/>
        <sz val="12"/>
        <rFont val="宋体"/>
        <charset val="134"/>
      </rPr>
      <t xml:space="preserve">  </t>
    </r>
    <r>
      <rPr>
        <b/>
        <sz val="12"/>
        <rFont val="宋体"/>
        <charset val="134"/>
      </rPr>
      <t>目</t>
    </r>
  </si>
  <si>
    <t>一、建成区绿地面积小计</t>
  </si>
  <si>
    <t>公顷</t>
  </si>
  <si>
    <t>1、公园绿地</t>
  </si>
  <si>
    <t>2、生产绿地</t>
  </si>
  <si>
    <t>3、防护绿地</t>
  </si>
  <si>
    <t>4、附属绿地</t>
  </si>
  <si>
    <t>5、其他绿地</t>
  </si>
  <si>
    <t>∕</t>
  </si>
  <si>
    <t>二、建成区绿化覆盖面积</t>
  </si>
  <si>
    <t>三、当年新增绿地</t>
  </si>
  <si>
    <t>四、人均公园绿地面积</t>
  </si>
  <si>
    <t>㎡/人</t>
  </si>
  <si>
    <t>五、当年植树（乔木）</t>
  </si>
  <si>
    <t>万株</t>
  </si>
  <si>
    <t>六、当年垂直绿化</t>
  </si>
  <si>
    <t>米</t>
  </si>
  <si>
    <t>七、辖区公园总数</t>
  </si>
  <si>
    <t>39（含社区公园）</t>
  </si>
  <si>
    <t>1、其中：综合性公园</t>
  </si>
  <si>
    <t>2、大于10hm的公园数量</t>
  </si>
  <si>
    <r>
      <rPr>
        <sz val="12"/>
        <rFont val="宋体"/>
        <charset val="134"/>
      </rPr>
      <t xml:space="preserve"> 注：</t>
    </r>
    <r>
      <rPr>
        <sz val="12"/>
        <rFont val="宋体"/>
        <charset val="134"/>
      </rPr>
      <t>1.</t>
    </r>
    <r>
      <rPr>
        <sz val="12"/>
        <rFont val="宋体"/>
        <charset val="134"/>
      </rPr>
      <t>数据来源于区城建局；</t>
    </r>
  </si>
  <si>
    <t xml:space="preserve">     2.数据仅为青山区，不包含化工区。</t>
  </si>
  <si>
    <r>
      <rPr>
        <b/>
        <sz val="16"/>
        <rFont val="宋体"/>
        <charset val="134"/>
      </rPr>
      <t>11—4</t>
    </r>
    <r>
      <rPr>
        <b/>
        <sz val="16"/>
        <rFont val="宋体"/>
        <charset val="134"/>
      </rPr>
      <t xml:space="preserve">  </t>
    </r>
    <r>
      <rPr>
        <b/>
        <sz val="16"/>
        <rFont val="宋体"/>
        <charset val="134"/>
      </rPr>
      <t>市政建设、防汛设施概况</t>
    </r>
  </si>
  <si>
    <r>
      <rPr>
        <b/>
        <sz val="12"/>
        <rFont val="宋体"/>
        <charset val="134"/>
      </rPr>
      <t>项</t>
    </r>
    <r>
      <rPr>
        <b/>
        <sz val="12"/>
        <rFont val="Times New Roman"/>
        <charset val="134"/>
      </rPr>
      <t xml:space="preserve">            </t>
    </r>
    <r>
      <rPr>
        <b/>
        <sz val="12"/>
        <rFont val="宋体"/>
        <charset val="134"/>
      </rPr>
      <t>目</t>
    </r>
  </si>
  <si>
    <t>2020年实际</t>
  </si>
  <si>
    <t>一、全区道路总长度</t>
  </si>
  <si>
    <t xml:space="preserve">    其中：新建道路</t>
  </si>
  <si>
    <t xml:space="preserve">          维修道路</t>
  </si>
  <si>
    <t>二、全区道路总面积</t>
  </si>
  <si>
    <t xml:space="preserve">    其中：人行道面积</t>
  </si>
  <si>
    <t>三、全区下水道总长度</t>
  </si>
  <si>
    <t>四、全区堤防总长度</t>
  </si>
  <si>
    <t>五、防浪林</t>
  </si>
  <si>
    <t>六、通道闸口</t>
  </si>
  <si>
    <t xml:space="preserve"> 注：1、数据来源于区城管局、区水务局；</t>
  </si>
  <si>
    <r>
      <rPr>
        <sz val="12"/>
        <rFont val="宋体"/>
        <charset val="134"/>
      </rPr>
      <t xml:space="preserve">     </t>
    </r>
    <r>
      <rPr>
        <sz val="12"/>
        <rFont val="宋体"/>
        <charset val="134"/>
      </rPr>
      <t>2、依据《武汉道路2016版》第一册；</t>
    </r>
  </si>
  <si>
    <r>
      <rPr>
        <sz val="12"/>
        <rFont val="宋体"/>
        <charset val="134"/>
      </rPr>
      <t xml:space="preserve"> </t>
    </r>
    <r>
      <rPr>
        <sz val="12"/>
        <rFont val="宋体"/>
        <charset val="134"/>
      </rPr>
      <t xml:space="preserve">    </t>
    </r>
    <r>
      <rPr>
        <sz val="12"/>
        <rFont val="宋体"/>
        <charset val="134"/>
      </rPr>
      <t>3、维修道路仅含城市道路维修，未含村湾道路维修。</t>
    </r>
  </si>
  <si>
    <r>
      <rPr>
        <b/>
        <sz val="16"/>
        <rFont val="宋体"/>
        <charset val="134"/>
      </rPr>
      <t>12—1</t>
    </r>
    <r>
      <rPr>
        <b/>
        <sz val="16"/>
        <rFont val="宋体"/>
        <charset val="134"/>
      </rPr>
      <t xml:space="preserve">  </t>
    </r>
    <r>
      <rPr>
        <b/>
        <sz val="16"/>
        <rFont val="宋体"/>
        <charset val="134"/>
      </rPr>
      <t>律师和人民调解情况</t>
    </r>
  </si>
  <si>
    <r>
      <rPr>
        <b/>
        <sz val="12"/>
        <rFont val="宋体"/>
        <charset val="134"/>
      </rPr>
      <t>2021</t>
    </r>
    <r>
      <rPr>
        <b/>
        <sz val="14"/>
        <rFont val="宋体"/>
        <charset val="134"/>
      </rPr>
      <t>年</t>
    </r>
  </si>
  <si>
    <r>
      <rPr>
        <b/>
        <sz val="12"/>
        <rFont val="宋体"/>
        <charset val="134"/>
      </rPr>
      <t>2020</t>
    </r>
    <r>
      <rPr>
        <b/>
        <sz val="14"/>
        <rFont val="宋体"/>
        <charset val="134"/>
      </rPr>
      <t>年</t>
    </r>
  </si>
  <si>
    <t>一、律师机构及人员</t>
  </si>
  <si>
    <t xml:space="preserve">    1、律师事务所</t>
  </si>
  <si>
    <t xml:space="preserve">    2、律师事务所实有人员</t>
  </si>
  <si>
    <t xml:space="preserve">        #  专业律师工作者</t>
  </si>
  <si>
    <t>二、人民调解工作</t>
  </si>
  <si>
    <t xml:space="preserve">  1、人民调解委员会</t>
  </si>
  <si>
    <t>　2、调解人员</t>
  </si>
  <si>
    <t>　3、调解民间纠纷</t>
  </si>
  <si>
    <t>　4、街道专职司法助理员</t>
  </si>
  <si>
    <t>　5、街道法律服务所数</t>
  </si>
  <si>
    <t>注：数据来源于区司法局。</t>
  </si>
  <si>
    <r>
      <rPr>
        <b/>
        <sz val="16"/>
        <rFont val="宋体"/>
        <charset val="134"/>
      </rPr>
      <t>12—2</t>
    </r>
    <r>
      <rPr>
        <b/>
        <sz val="16"/>
        <rFont val="宋体"/>
        <charset val="134"/>
      </rPr>
      <t xml:space="preserve">  </t>
    </r>
    <r>
      <rPr>
        <b/>
        <sz val="16"/>
        <rFont val="宋体"/>
        <charset val="134"/>
      </rPr>
      <t>刑事治安案件、交通事故、火灾情况</t>
    </r>
  </si>
  <si>
    <t>一、刑事案件</t>
  </si>
  <si>
    <r>
      <rPr>
        <sz val="12"/>
        <rFont val="宋体"/>
        <charset val="134"/>
      </rPr>
      <t xml:space="preserve">    </t>
    </r>
    <r>
      <rPr>
        <sz val="12"/>
        <rFont val="宋体"/>
        <charset val="134"/>
      </rPr>
      <t>刑事发案总数</t>
    </r>
  </si>
  <si>
    <t>起</t>
  </si>
  <si>
    <r>
      <rPr>
        <sz val="12"/>
        <rFont val="宋体"/>
        <charset val="134"/>
      </rPr>
      <t xml:space="preserve">    </t>
    </r>
    <r>
      <rPr>
        <sz val="12"/>
        <rFont val="宋体"/>
        <charset val="134"/>
      </rPr>
      <t>刑事破案总数</t>
    </r>
  </si>
  <si>
    <r>
      <rPr>
        <sz val="12"/>
        <rFont val="宋体"/>
        <charset val="134"/>
      </rPr>
      <t xml:space="preserve">    </t>
    </r>
    <r>
      <rPr>
        <sz val="12"/>
        <rFont val="宋体"/>
        <charset val="134"/>
      </rPr>
      <t>缴获财物折款</t>
    </r>
  </si>
  <si>
    <r>
      <rPr>
        <sz val="12"/>
        <rFont val="宋体"/>
        <charset val="134"/>
      </rPr>
      <t xml:space="preserve">    </t>
    </r>
    <r>
      <rPr>
        <sz val="12"/>
        <rFont val="宋体"/>
        <charset val="134"/>
      </rPr>
      <t>损失财物折款</t>
    </r>
  </si>
  <si>
    <t>二、治安案件</t>
  </si>
  <si>
    <r>
      <rPr>
        <sz val="12"/>
        <rFont val="宋体"/>
        <charset val="134"/>
      </rPr>
      <t xml:space="preserve">    </t>
    </r>
    <r>
      <rPr>
        <sz val="12"/>
        <rFont val="宋体"/>
        <charset val="134"/>
      </rPr>
      <t>治安案件受理</t>
    </r>
  </si>
  <si>
    <r>
      <rPr>
        <sz val="12"/>
        <rFont val="宋体"/>
        <charset val="134"/>
      </rPr>
      <t xml:space="preserve">    </t>
    </r>
    <r>
      <rPr>
        <sz val="12"/>
        <rFont val="宋体"/>
        <charset val="134"/>
      </rPr>
      <t>治安案件查处</t>
    </r>
  </si>
  <si>
    <t>三、生产经营性交通事故</t>
  </si>
  <si>
    <t xml:space="preserve">    次      数</t>
  </si>
  <si>
    <r>
      <rPr>
        <sz val="12"/>
        <rFont val="Times New Roman"/>
        <charset val="134"/>
      </rPr>
      <t xml:space="preserve">        </t>
    </r>
    <r>
      <rPr>
        <sz val="12"/>
        <rFont val="宋体"/>
        <charset val="134"/>
      </rPr>
      <t>死</t>
    </r>
    <r>
      <rPr>
        <sz val="12"/>
        <rFont val="Times New Roman"/>
        <charset val="134"/>
      </rPr>
      <t xml:space="preserve">            </t>
    </r>
    <r>
      <rPr>
        <sz val="12"/>
        <rFont val="宋体"/>
        <charset val="134"/>
      </rPr>
      <t>亡</t>
    </r>
  </si>
  <si>
    <r>
      <rPr>
        <sz val="12"/>
        <rFont val="Times New Roman"/>
        <charset val="134"/>
      </rPr>
      <t xml:space="preserve">        </t>
    </r>
    <r>
      <rPr>
        <sz val="12"/>
        <rFont val="宋体"/>
        <charset val="134"/>
      </rPr>
      <t>伤</t>
    </r>
    <r>
      <rPr>
        <sz val="12"/>
        <rFont val="Times New Roman"/>
        <charset val="134"/>
      </rPr>
      <t xml:space="preserve">            </t>
    </r>
    <r>
      <rPr>
        <sz val="12"/>
        <rFont val="宋体"/>
        <charset val="134"/>
      </rPr>
      <t>人</t>
    </r>
  </si>
  <si>
    <r>
      <rPr>
        <sz val="12"/>
        <rFont val="Times New Roman"/>
        <charset val="134"/>
      </rPr>
      <t xml:space="preserve">        </t>
    </r>
    <r>
      <rPr>
        <sz val="12"/>
        <rFont val="宋体"/>
        <charset val="134"/>
      </rPr>
      <t>直接经济损失</t>
    </r>
  </si>
  <si>
    <t>四、生产经营性火灾情况</t>
  </si>
  <si>
    <t>五、工商贸事故</t>
  </si>
  <si>
    <t xml:space="preserve">        伤            人</t>
  </si>
  <si>
    <t xml:space="preserve">        直接经济损失</t>
  </si>
  <si>
    <t>注：数据来源于区公安分局和区应急管理局。</t>
  </si>
  <si>
    <r>
      <rPr>
        <b/>
        <sz val="16"/>
        <rFont val="宋体"/>
        <charset val="134"/>
      </rPr>
      <t>12—3</t>
    </r>
    <r>
      <rPr>
        <b/>
        <sz val="16"/>
        <rFont val="宋体"/>
        <charset val="134"/>
      </rPr>
      <t xml:space="preserve">  </t>
    </r>
    <r>
      <rPr>
        <b/>
        <sz val="16"/>
        <rFont val="宋体"/>
        <charset val="134"/>
      </rPr>
      <t>检察机关办案情况</t>
    </r>
  </si>
  <si>
    <t>民事、行政检察受案</t>
  </si>
  <si>
    <r>
      <rPr>
        <sz val="12"/>
        <rFont val="Times New Roman"/>
        <charset val="134"/>
      </rPr>
      <t xml:space="preserve"># </t>
    </r>
    <r>
      <rPr>
        <sz val="12"/>
        <rFont val="宋体"/>
        <charset val="134"/>
      </rPr>
      <t>审查处理</t>
    </r>
  </si>
  <si>
    <t>立案</t>
  </si>
  <si>
    <t>建议抗诉（提请抗诉）</t>
  </si>
  <si>
    <t>再审检察建议</t>
  </si>
  <si>
    <t>检案建议</t>
  </si>
  <si>
    <t>注：数据来源于区检察院。</t>
  </si>
  <si>
    <t xml:space="preserve">附录：武汉市中心城区主要经济指标（2021年） </t>
  </si>
  <si>
    <t>江岸区</t>
  </si>
  <si>
    <t>江汉区</t>
  </si>
  <si>
    <t>硚口区</t>
  </si>
  <si>
    <t>汉阳区</t>
  </si>
  <si>
    <t>武昌区</t>
  </si>
  <si>
    <t>青山区</t>
  </si>
  <si>
    <t>洪山区</t>
  </si>
  <si>
    <t>1、常住人口</t>
  </si>
  <si>
    <r>
      <rPr>
        <sz val="12"/>
        <rFont val="宋体"/>
        <charset val="134"/>
      </rPr>
      <t>2</t>
    </r>
    <r>
      <rPr>
        <sz val="12"/>
        <rFont val="宋体"/>
        <charset val="134"/>
      </rPr>
      <t>、国内生产总值</t>
    </r>
  </si>
  <si>
    <r>
      <rPr>
        <sz val="12"/>
        <rFont val="宋体"/>
        <charset val="134"/>
      </rPr>
      <t xml:space="preserve">   </t>
    </r>
    <r>
      <rPr>
        <sz val="12"/>
        <rFont val="宋体"/>
        <charset val="134"/>
      </rPr>
      <t>增长率</t>
    </r>
  </si>
  <si>
    <r>
      <rPr>
        <sz val="12"/>
        <rFont val="宋体"/>
        <charset val="134"/>
      </rPr>
      <t>3</t>
    </r>
    <r>
      <rPr>
        <sz val="12"/>
        <rFont val="宋体"/>
        <charset val="134"/>
      </rPr>
      <t>、地方财政收入</t>
    </r>
  </si>
  <si>
    <r>
      <rPr>
        <sz val="12"/>
        <rFont val="宋体"/>
        <charset val="134"/>
      </rPr>
      <t>4</t>
    </r>
    <r>
      <rPr>
        <sz val="12"/>
        <rFont val="宋体"/>
        <charset val="134"/>
      </rPr>
      <t>、规模以上工业增加值速度</t>
    </r>
  </si>
  <si>
    <r>
      <rPr>
        <sz val="12"/>
        <rFont val="宋体"/>
        <charset val="134"/>
      </rPr>
      <t>5</t>
    </r>
    <r>
      <rPr>
        <sz val="12"/>
        <rFont val="宋体"/>
        <charset val="134"/>
      </rPr>
      <t>、全社会固定资产投资增长率</t>
    </r>
  </si>
  <si>
    <t xml:space="preserve">   #房地产开发投资增长率</t>
  </si>
  <si>
    <r>
      <rPr>
        <sz val="12"/>
        <rFont val="宋体"/>
        <charset val="134"/>
      </rPr>
      <t>6</t>
    </r>
    <r>
      <rPr>
        <sz val="12"/>
        <rFont val="宋体"/>
        <charset val="134"/>
      </rPr>
      <t>、社会消费品零售总额</t>
    </r>
  </si>
  <si>
    <r>
      <rPr>
        <sz val="12"/>
        <rFont val="宋体"/>
        <charset val="134"/>
      </rPr>
      <t>7</t>
    </r>
    <r>
      <rPr>
        <sz val="12"/>
        <rFont val="宋体"/>
        <charset val="134"/>
      </rPr>
      <t>、城镇居民人均可支配收入</t>
    </r>
  </si>
  <si>
    <r>
      <rPr>
        <sz val="12"/>
        <rFont val="宋体"/>
        <charset val="134"/>
      </rPr>
      <t>元</t>
    </r>
    <r>
      <rPr>
        <sz val="12"/>
        <rFont val="Times New Roman"/>
        <charset val="134"/>
      </rPr>
      <t>/</t>
    </r>
    <r>
      <rPr>
        <sz val="12"/>
        <rFont val="宋体"/>
        <charset val="134"/>
      </rPr>
      <t>人</t>
    </r>
  </si>
  <si>
    <t>注：1.常住人口中：武昌区含东湖生态旅游风景区1.10万人；洪山区含东湖新技术开发区79.40万人、东湖生态旅游风景区11.50万人、武汉化工区5.00万人；</t>
  </si>
  <si>
    <r>
      <rPr>
        <sz val="12"/>
        <rFont val="宋体"/>
        <charset val="134"/>
      </rPr>
      <t xml:space="preserve"> </t>
    </r>
    <r>
      <rPr>
        <sz val="12"/>
        <rFont val="宋体"/>
        <charset val="134"/>
      </rPr>
      <t xml:space="preserve">   </t>
    </r>
    <r>
      <rPr>
        <sz val="12"/>
        <rFont val="宋体"/>
        <charset val="134"/>
      </rPr>
      <t>2.人口数据来源于武汉市公安局。</t>
    </r>
  </si>
  <si>
    <t>第二部分</t>
  </si>
  <si>
    <t>统计公报及《政府工作报告》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</si>
</sst>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_ "/>
    <numFmt numFmtId="179" formatCode="0.00_ "/>
    <numFmt numFmtId="180" formatCode="0_ "/>
    <numFmt numFmtId="181" formatCode="0.000_ "/>
    <numFmt numFmtId="182" formatCode="0.000_);[Red]\(0.000\)"/>
    <numFmt numFmtId="183" formatCode="0_);[Red]\(0\)"/>
    <numFmt numFmtId="184" formatCode="#,##0_ "/>
  </numFmts>
  <fonts count="108">
    <font>
      <sz val="12"/>
      <name val="宋体"/>
      <charset val="134"/>
    </font>
    <font>
      <sz val="20"/>
      <name val="黑体"/>
      <charset val="134"/>
    </font>
    <font>
      <b/>
      <sz val="16"/>
      <name val="宋体"/>
      <charset val="134"/>
    </font>
    <font>
      <b/>
      <sz val="12"/>
      <name val="宋体"/>
      <charset val="134"/>
    </font>
    <font>
      <sz val="12"/>
      <name val="宋体"/>
      <charset val="134"/>
    </font>
    <font>
      <b/>
      <sz val="20"/>
      <name val="宋体"/>
      <charset val="134"/>
    </font>
    <font>
      <b/>
      <sz val="16"/>
      <name val="宋体"/>
      <charset val="134"/>
    </font>
    <font>
      <b/>
      <sz val="12"/>
      <name val="Times New Roman"/>
      <charset val="134"/>
    </font>
    <font>
      <sz val="12"/>
      <name val="Times New Roman"/>
      <charset val="134"/>
    </font>
    <font>
      <b/>
      <sz val="12"/>
      <name val="宋体"/>
      <charset val="134"/>
    </font>
    <font>
      <sz val="14"/>
      <name val="宋体"/>
      <charset val="134"/>
    </font>
    <font>
      <b/>
      <sz val="16"/>
      <name val="宋体"/>
      <charset val="134"/>
      <scheme val="minor"/>
    </font>
    <font>
      <b/>
      <sz val="16"/>
      <name val="宋体"/>
      <charset val="134"/>
      <scheme val="minor"/>
    </font>
    <font>
      <sz val="12"/>
      <name val="宋体"/>
      <charset val="134"/>
      <scheme val="minor"/>
    </font>
    <font>
      <sz val="12"/>
      <color indexed="10"/>
      <name val="宋体"/>
      <charset val="134"/>
    </font>
    <font>
      <b/>
      <sz val="12"/>
      <color indexed="8"/>
      <name val="宋体"/>
      <charset val="134"/>
    </font>
    <font>
      <sz val="12"/>
      <color indexed="8"/>
      <name val="宋体"/>
      <charset val="134"/>
    </font>
    <font>
      <sz val="12"/>
      <color theme="1"/>
      <name val="宋体"/>
      <charset val="134"/>
    </font>
    <font>
      <sz val="11"/>
      <color indexed="8"/>
      <name val="宋体"/>
      <charset val="134"/>
    </font>
    <font>
      <b/>
      <sz val="11"/>
      <color indexed="8"/>
      <name val="宋体"/>
      <charset val="134"/>
    </font>
    <font>
      <b/>
      <sz val="11"/>
      <name val="宋体"/>
      <charset val="134"/>
    </font>
    <font>
      <sz val="11"/>
      <color theme="1"/>
      <name val="Tahoma"/>
      <charset val="134"/>
    </font>
    <font>
      <b/>
      <sz val="12"/>
      <color theme="1"/>
      <name val="宋体"/>
      <charset val="134"/>
      <scheme val="minor"/>
    </font>
    <font>
      <b/>
      <sz val="20"/>
      <name val="楷体_GB2312"/>
      <charset val="134"/>
    </font>
    <font>
      <b/>
      <sz val="20"/>
      <name val="楷体_GB2312"/>
      <charset val="134"/>
    </font>
    <font>
      <sz val="11"/>
      <name val="微软雅黑"/>
      <charset val="134"/>
    </font>
    <font>
      <sz val="10"/>
      <name val="宋体"/>
      <charset val="134"/>
    </font>
    <font>
      <sz val="11"/>
      <name val="宋体"/>
      <charset val="134"/>
    </font>
    <font>
      <sz val="11"/>
      <name val="Times New Roman"/>
      <charset val="134"/>
    </font>
    <font>
      <b/>
      <sz val="12"/>
      <name val="宋体"/>
      <charset val="134"/>
      <scheme val="minor"/>
    </font>
    <font>
      <sz val="12"/>
      <name val="宋体"/>
      <charset val="134"/>
      <scheme val="minor"/>
    </font>
    <font>
      <b/>
      <sz val="20"/>
      <name val="仿宋_GB2312"/>
      <charset val="134"/>
    </font>
    <font>
      <sz val="11"/>
      <color theme="1"/>
      <name val="宋体"/>
      <charset val="134"/>
      <scheme val="minor"/>
    </font>
    <font>
      <sz val="10"/>
      <color indexed="8"/>
      <name val="宋体"/>
      <charset val="134"/>
    </font>
    <font>
      <b/>
      <sz val="10"/>
      <color indexed="8"/>
      <name val="宋体"/>
      <charset val="134"/>
    </font>
    <font>
      <b/>
      <sz val="10"/>
      <name val="宋体"/>
      <charset val="134"/>
    </font>
    <font>
      <sz val="10"/>
      <color rgb="FF000000"/>
      <name val="宋体"/>
      <charset val="134"/>
    </font>
    <font>
      <b/>
      <sz val="11"/>
      <color theme="1"/>
      <name val="宋体"/>
      <charset val="134"/>
      <scheme val="minor"/>
    </font>
    <font>
      <sz val="12"/>
      <color rgb="FFFF0000"/>
      <name val="宋体"/>
      <charset val="134"/>
    </font>
    <font>
      <sz val="20"/>
      <name val="宋体"/>
      <charset val="134"/>
    </font>
    <font>
      <sz val="14"/>
      <name val="黑体"/>
      <charset val="134"/>
    </font>
    <font>
      <sz val="12"/>
      <name val="黑体"/>
      <charset val="134"/>
    </font>
    <font>
      <b/>
      <sz val="16"/>
      <name val="华文中宋"/>
      <charset val="134"/>
    </font>
    <font>
      <sz val="16"/>
      <name val="黑体"/>
      <charset val="134"/>
    </font>
    <font>
      <b/>
      <sz val="24"/>
      <name val="华文中宋"/>
      <charset val="134"/>
    </font>
    <font>
      <b/>
      <sz val="20"/>
      <name val="华文中宋"/>
      <charset val="134"/>
    </font>
    <font>
      <sz val="24"/>
      <name val="宋体"/>
      <charset val="134"/>
    </font>
    <font>
      <b/>
      <sz val="12"/>
      <name val="华文中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sz val="11"/>
      <color indexed="9"/>
      <name val="宋体"/>
      <charset val="134"/>
    </font>
    <font>
      <b/>
      <sz val="15"/>
      <color indexed="56"/>
      <name val="宋体"/>
      <charset val="134"/>
    </font>
    <font>
      <b/>
      <sz val="15"/>
      <color indexed="56"/>
      <name val="宋体"/>
      <charset val="134"/>
    </font>
    <font>
      <b/>
      <sz val="18"/>
      <color indexed="56"/>
      <name val="宋体"/>
      <charset val="134"/>
    </font>
    <font>
      <b/>
      <sz val="13"/>
      <color indexed="56"/>
      <name val="宋体"/>
      <charset val="134"/>
    </font>
    <font>
      <b/>
      <sz val="13"/>
      <color indexed="56"/>
      <name val="宋体"/>
      <charset val="134"/>
    </font>
    <font>
      <b/>
      <sz val="11"/>
      <color indexed="56"/>
      <name val="宋体"/>
      <charset val="134"/>
    </font>
    <font>
      <b/>
      <sz val="11"/>
      <color indexed="56"/>
      <name val="宋体"/>
      <charset val="134"/>
    </font>
    <font>
      <b/>
      <sz val="18"/>
      <color indexed="56"/>
      <name val="宋体"/>
      <charset val="134"/>
    </font>
    <font>
      <sz val="11"/>
      <color indexed="20"/>
      <name val="宋体"/>
      <charset val="134"/>
    </font>
    <font>
      <sz val="11"/>
      <color indexed="20"/>
      <name val="宋体"/>
      <charset val="134"/>
    </font>
    <font>
      <sz val="11"/>
      <color theme="1"/>
      <name val="宋体"/>
      <charset val="134"/>
    </font>
    <font>
      <sz val="10"/>
      <name val="Arial"/>
      <charset val="134"/>
    </font>
    <font>
      <sz val="11"/>
      <color theme="1"/>
      <name val="宋体"/>
      <charset val="134"/>
    </font>
    <font>
      <sz val="11"/>
      <name val="Tahoma"/>
      <charset val="134"/>
    </font>
    <font>
      <sz val="11"/>
      <name val="Tahoma"/>
      <charset val="134"/>
    </font>
    <font>
      <sz val="10"/>
      <name val="Helv"/>
      <charset val="134"/>
    </font>
    <font>
      <sz val="11"/>
      <color indexed="17"/>
      <name val="宋体"/>
      <charset val="134"/>
    </font>
    <font>
      <sz val="11"/>
      <color indexed="17"/>
      <name val="宋体"/>
      <charset val="134"/>
    </font>
    <font>
      <b/>
      <sz val="11"/>
      <color indexed="8"/>
      <name val="宋体"/>
      <charset val="134"/>
    </font>
    <font>
      <b/>
      <sz val="11"/>
      <color indexed="52"/>
      <name val="宋体"/>
      <charset val="134"/>
    </font>
    <font>
      <b/>
      <sz val="11"/>
      <color indexed="52"/>
      <name val="宋体"/>
      <charset val="134"/>
    </font>
    <font>
      <b/>
      <sz val="11"/>
      <color indexed="9"/>
      <name val="宋体"/>
      <charset val="134"/>
    </font>
    <font>
      <b/>
      <sz val="11"/>
      <color indexed="9"/>
      <name val="宋体"/>
      <charset val="134"/>
    </font>
    <font>
      <i/>
      <sz val="11"/>
      <color indexed="23"/>
      <name val="宋体"/>
      <charset val="134"/>
    </font>
    <font>
      <i/>
      <sz val="11"/>
      <color indexed="23"/>
      <name val="宋体"/>
      <charset val="134"/>
    </font>
    <font>
      <sz val="11"/>
      <color indexed="10"/>
      <name val="宋体"/>
      <charset val="134"/>
    </font>
    <font>
      <sz val="11"/>
      <color indexed="10"/>
      <name val="宋体"/>
      <charset val="134"/>
    </font>
    <font>
      <sz val="11"/>
      <color indexed="52"/>
      <name val="宋体"/>
      <charset val="134"/>
    </font>
    <font>
      <sz val="11"/>
      <color indexed="52"/>
      <name val="宋体"/>
      <charset val="134"/>
    </font>
    <font>
      <sz val="11"/>
      <color indexed="60"/>
      <name val="宋体"/>
      <charset val="134"/>
    </font>
    <font>
      <sz val="11"/>
      <color indexed="60"/>
      <name val="宋体"/>
      <charset val="134"/>
    </font>
    <font>
      <b/>
      <sz val="11"/>
      <color indexed="63"/>
      <name val="宋体"/>
      <charset val="134"/>
    </font>
    <font>
      <b/>
      <sz val="11"/>
      <color indexed="63"/>
      <name val="宋体"/>
      <charset val="134"/>
    </font>
    <font>
      <sz val="11"/>
      <color indexed="62"/>
      <name val="宋体"/>
      <charset val="134"/>
    </font>
    <font>
      <sz val="11"/>
      <color indexed="62"/>
      <name val="宋体"/>
      <charset val="134"/>
    </font>
    <font>
      <sz val="12"/>
      <color rgb="FF000000"/>
      <name val="宋体"/>
      <charset val="134"/>
    </font>
    <font>
      <b/>
      <sz val="14"/>
      <name val="宋体"/>
      <charset val="134"/>
    </font>
    <font>
      <b/>
      <sz val="12"/>
      <name val="黑体"/>
      <charset val="134"/>
    </font>
  </fonts>
  <fills count="5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90">
    <xf numFmtId="0" fontId="0" fillId="0" borderId="0"/>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2" fillId="3" borderId="18"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9" applyNumberFormat="0" applyFill="0" applyAlignment="0" applyProtection="0">
      <alignment vertical="center"/>
    </xf>
    <xf numFmtId="0" fontId="54" fillId="0" borderId="19" applyNumberFormat="0" applyFill="0" applyAlignment="0" applyProtection="0">
      <alignment vertical="center"/>
    </xf>
    <xf numFmtId="0" fontId="55" fillId="0" borderId="20" applyNumberFormat="0" applyFill="0" applyAlignment="0" applyProtection="0">
      <alignment vertical="center"/>
    </xf>
    <xf numFmtId="0" fontId="55" fillId="0" borderId="0" applyNumberFormat="0" applyFill="0" applyBorder="0" applyAlignment="0" applyProtection="0">
      <alignment vertical="center"/>
    </xf>
    <xf numFmtId="0" fontId="56" fillId="4" borderId="21" applyNumberFormat="0" applyAlignment="0" applyProtection="0">
      <alignment vertical="center"/>
    </xf>
    <xf numFmtId="0" fontId="57" fillId="5" borderId="22" applyNumberFormat="0" applyAlignment="0" applyProtection="0">
      <alignment vertical="center"/>
    </xf>
    <xf numFmtId="0" fontId="58" fillId="5" borderId="21" applyNumberFormat="0" applyAlignment="0" applyProtection="0">
      <alignment vertical="center"/>
    </xf>
    <xf numFmtId="0" fontId="59" fillId="6" borderId="23" applyNumberFormat="0" applyAlignment="0" applyProtection="0">
      <alignment vertical="center"/>
    </xf>
    <xf numFmtId="0" fontId="60" fillId="0" borderId="24" applyNumberFormat="0" applyFill="0" applyAlignment="0" applyProtection="0">
      <alignment vertical="center"/>
    </xf>
    <xf numFmtId="0" fontId="61" fillId="0" borderId="25" applyNumberFormat="0" applyFill="0" applyAlignment="0" applyProtection="0">
      <alignment vertical="center"/>
    </xf>
    <xf numFmtId="0" fontId="62" fillId="7" borderId="0" applyNumberFormat="0" applyBorder="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6" fillId="12"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6" fillId="15" borderId="0" applyNumberFormat="0" applyBorder="0" applyAlignment="0" applyProtection="0">
      <alignment vertical="center"/>
    </xf>
    <xf numFmtId="0" fontId="66"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6" fillId="19" borderId="0" applyNumberFormat="0" applyBorder="0" applyAlignment="0" applyProtection="0">
      <alignment vertical="center"/>
    </xf>
    <xf numFmtId="0" fontId="66" fillId="20" borderId="0" applyNumberFormat="0" applyBorder="0" applyAlignment="0" applyProtection="0">
      <alignment vertical="center"/>
    </xf>
    <xf numFmtId="0" fontId="65" fillId="21" borderId="0" applyNumberFormat="0" applyBorder="0" applyAlignment="0" applyProtection="0">
      <alignment vertical="center"/>
    </xf>
    <xf numFmtId="0" fontId="65" fillId="22" borderId="0" applyNumberFormat="0" applyBorder="0" applyAlignment="0" applyProtection="0">
      <alignment vertical="center"/>
    </xf>
    <xf numFmtId="0" fontId="66" fillId="23" borderId="0" applyNumberFormat="0" applyBorder="0" applyAlignment="0" applyProtection="0">
      <alignment vertical="center"/>
    </xf>
    <xf numFmtId="0" fontId="66" fillId="24" borderId="0" applyNumberFormat="0" applyBorder="0" applyAlignment="0" applyProtection="0">
      <alignment vertical="center"/>
    </xf>
    <xf numFmtId="0" fontId="65" fillId="25" borderId="0" applyNumberFormat="0" applyBorder="0" applyAlignment="0" applyProtection="0">
      <alignment vertical="center"/>
    </xf>
    <xf numFmtId="0" fontId="65" fillId="26" borderId="0" applyNumberFormat="0" applyBorder="0" applyAlignment="0" applyProtection="0">
      <alignment vertical="center"/>
    </xf>
    <xf numFmtId="0" fontId="66" fillId="27" borderId="0" applyNumberFormat="0" applyBorder="0" applyAlignment="0" applyProtection="0">
      <alignment vertical="center"/>
    </xf>
    <xf numFmtId="0" fontId="66" fillId="28" borderId="0" applyNumberFormat="0" applyBorder="0" applyAlignment="0" applyProtection="0">
      <alignment vertical="center"/>
    </xf>
    <xf numFmtId="0" fontId="65" fillId="29" borderId="0" applyNumberFormat="0" applyBorder="0" applyAlignment="0" applyProtection="0">
      <alignment vertical="center"/>
    </xf>
    <xf numFmtId="0" fontId="65" fillId="30" borderId="0" applyNumberFormat="0" applyBorder="0" applyAlignment="0" applyProtection="0">
      <alignment vertical="center"/>
    </xf>
    <xf numFmtId="0" fontId="66" fillId="31" borderId="0" applyNumberFormat="0" applyBorder="0" applyAlignment="0" applyProtection="0">
      <alignment vertical="center"/>
    </xf>
    <xf numFmtId="0" fontId="66" fillId="32" borderId="0" applyNumberFormat="0" applyBorder="0" applyAlignment="0" applyProtection="0">
      <alignment vertical="center"/>
    </xf>
    <xf numFmtId="0" fontId="65" fillId="33" borderId="0" applyNumberFormat="0" applyBorder="0" applyAlignment="0" applyProtection="0">
      <alignment vertical="center"/>
    </xf>
    <xf numFmtId="0" fontId="18" fillId="34" borderId="0" applyNumberFormat="0" applyBorder="0" applyAlignment="0" applyProtection="0">
      <alignment vertical="center"/>
    </xf>
    <xf numFmtId="0" fontId="67" fillId="34" borderId="0" applyNumberFormat="0" applyBorder="0" applyAlignment="0" applyProtection="0">
      <alignment vertical="center"/>
    </xf>
    <xf numFmtId="0" fontId="18" fillId="35" borderId="0" applyNumberFormat="0" applyBorder="0" applyAlignment="0" applyProtection="0">
      <alignment vertical="center"/>
    </xf>
    <xf numFmtId="0" fontId="67" fillId="35" borderId="0" applyNumberFormat="0" applyBorder="0" applyAlignment="0" applyProtection="0">
      <alignment vertical="center"/>
    </xf>
    <xf numFmtId="0" fontId="18" fillId="36" borderId="0" applyNumberFormat="0" applyBorder="0" applyAlignment="0" applyProtection="0">
      <alignment vertical="center"/>
    </xf>
    <xf numFmtId="0" fontId="67" fillId="36" borderId="0" applyNumberFormat="0" applyBorder="0" applyAlignment="0" applyProtection="0">
      <alignment vertical="center"/>
    </xf>
    <xf numFmtId="0" fontId="18" fillId="37" borderId="0" applyNumberFormat="0" applyBorder="0" applyAlignment="0" applyProtection="0">
      <alignment vertical="center"/>
    </xf>
    <xf numFmtId="0" fontId="67" fillId="37" borderId="0" applyNumberFormat="0" applyBorder="0" applyAlignment="0" applyProtection="0">
      <alignment vertical="center"/>
    </xf>
    <xf numFmtId="0" fontId="18" fillId="38" borderId="0" applyNumberFormat="0" applyBorder="0" applyAlignment="0" applyProtection="0">
      <alignment vertical="center"/>
    </xf>
    <xf numFmtId="0" fontId="67" fillId="38" borderId="0" applyNumberFormat="0" applyBorder="0" applyAlignment="0" applyProtection="0">
      <alignment vertical="center"/>
    </xf>
    <xf numFmtId="0" fontId="18" fillId="39" borderId="0" applyNumberFormat="0" applyBorder="0" applyAlignment="0" applyProtection="0">
      <alignment vertical="center"/>
    </xf>
    <xf numFmtId="0" fontId="67" fillId="39" borderId="0" applyNumberFormat="0" applyBorder="0" applyAlignment="0" applyProtection="0">
      <alignment vertical="center"/>
    </xf>
    <xf numFmtId="0" fontId="18" fillId="40" borderId="0" applyNumberFormat="0" applyBorder="0" applyAlignment="0" applyProtection="0">
      <alignment vertical="center"/>
    </xf>
    <xf numFmtId="0" fontId="67" fillId="40" borderId="0" applyNumberFormat="0" applyBorder="0" applyAlignment="0" applyProtection="0">
      <alignment vertical="center"/>
    </xf>
    <xf numFmtId="0" fontId="18" fillId="41" borderId="0" applyNumberFormat="0" applyBorder="0" applyAlignment="0" applyProtection="0">
      <alignment vertical="center"/>
    </xf>
    <xf numFmtId="0" fontId="67" fillId="41" borderId="0" applyNumberFormat="0" applyBorder="0" applyAlignment="0" applyProtection="0">
      <alignment vertical="center"/>
    </xf>
    <xf numFmtId="0" fontId="18" fillId="42" borderId="0" applyNumberFormat="0" applyBorder="0" applyAlignment="0" applyProtection="0">
      <alignment vertical="center"/>
    </xf>
    <xf numFmtId="0" fontId="67" fillId="42" borderId="0" applyNumberFormat="0" applyBorder="0" applyAlignment="0" applyProtection="0">
      <alignment vertical="center"/>
    </xf>
    <xf numFmtId="0" fontId="18" fillId="43" borderId="0" applyNumberFormat="0" applyBorder="0" applyAlignment="0" applyProtection="0">
      <alignment vertical="center"/>
    </xf>
    <xf numFmtId="0" fontId="67" fillId="43" borderId="0" applyNumberFormat="0" applyBorder="0" applyAlignment="0" applyProtection="0">
      <alignment vertical="center"/>
    </xf>
    <xf numFmtId="0" fontId="68" fillId="44" borderId="0" applyNumberFormat="0" applyBorder="0" applyAlignment="0" applyProtection="0">
      <alignment vertical="center"/>
    </xf>
    <xf numFmtId="0" fontId="69" fillId="44" borderId="0" applyNumberFormat="0" applyBorder="0" applyAlignment="0" applyProtection="0">
      <alignment vertical="center"/>
    </xf>
    <xf numFmtId="0" fontId="68" fillId="41" borderId="0" applyNumberFormat="0" applyBorder="0" applyAlignment="0" applyProtection="0">
      <alignment vertical="center"/>
    </xf>
    <xf numFmtId="0" fontId="69" fillId="41" borderId="0" applyNumberFormat="0" applyBorder="0" applyAlignment="0" applyProtection="0">
      <alignment vertical="center"/>
    </xf>
    <xf numFmtId="0" fontId="68" fillId="42" borderId="0" applyNumberFormat="0" applyBorder="0" applyAlignment="0" applyProtection="0">
      <alignment vertical="center"/>
    </xf>
    <xf numFmtId="0" fontId="69" fillId="42" borderId="0" applyNumberFormat="0" applyBorder="0" applyAlignment="0" applyProtection="0">
      <alignment vertical="center"/>
    </xf>
    <xf numFmtId="0" fontId="68" fillId="45" borderId="0" applyNumberFormat="0" applyBorder="0" applyAlignment="0" applyProtection="0">
      <alignment vertical="center"/>
    </xf>
    <xf numFmtId="0" fontId="69" fillId="45" borderId="0" applyNumberFormat="0" applyBorder="0" applyAlignment="0" applyProtection="0">
      <alignment vertical="center"/>
    </xf>
    <xf numFmtId="0" fontId="68" fillId="46" borderId="0" applyNumberFormat="0" applyBorder="0" applyAlignment="0" applyProtection="0">
      <alignment vertical="center"/>
    </xf>
    <xf numFmtId="0" fontId="69" fillId="46" borderId="0" applyNumberFormat="0" applyBorder="0" applyAlignment="0" applyProtection="0">
      <alignment vertical="center"/>
    </xf>
    <xf numFmtId="0" fontId="68" fillId="47" borderId="0" applyNumberFormat="0" applyBorder="0" applyAlignment="0" applyProtection="0">
      <alignment vertical="center"/>
    </xf>
    <xf numFmtId="0" fontId="69" fillId="47" borderId="0" applyNumberFormat="0" applyBorder="0" applyAlignment="0" applyProtection="0">
      <alignment vertical="center"/>
    </xf>
    <xf numFmtId="9" fontId="4" fillId="0" borderId="0" applyFont="0" applyFill="0" applyBorder="0" applyAlignment="0" applyProtection="0"/>
    <xf numFmtId="9" fontId="0" fillId="0" borderId="0" applyFont="0" applyFill="0" applyBorder="0" applyAlignment="0" applyProtection="0"/>
    <xf numFmtId="0" fontId="70" fillId="0" borderId="26" applyNumberFormat="0" applyFill="0" applyAlignment="0" applyProtection="0">
      <alignment vertical="center"/>
    </xf>
    <xf numFmtId="0" fontId="71" fillId="0" borderId="26" applyNumberFormat="0" applyFill="0" applyAlignment="0" applyProtection="0">
      <alignment vertical="center"/>
    </xf>
    <xf numFmtId="0" fontId="72" fillId="0" borderId="0" applyNumberFormat="0" applyFill="0" applyBorder="0" applyAlignment="0" applyProtection="0">
      <alignment vertical="center"/>
    </xf>
    <xf numFmtId="0" fontId="73" fillId="0" borderId="27" applyNumberFormat="0" applyFill="0" applyAlignment="0" applyProtection="0">
      <alignment vertical="center"/>
    </xf>
    <xf numFmtId="0" fontId="74" fillId="0" borderId="27" applyNumberFormat="0" applyFill="0" applyAlignment="0" applyProtection="0">
      <alignment vertical="center"/>
    </xf>
    <xf numFmtId="0" fontId="75" fillId="0" borderId="28" applyNumberFormat="0" applyFill="0" applyAlignment="0" applyProtection="0">
      <alignment vertical="center"/>
    </xf>
    <xf numFmtId="0" fontId="76" fillId="0" borderId="28" applyNumberFormat="0" applyFill="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35" borderId="0" applyNumberFormat="0" applyBorder="0" applyAlignment="0" applyProtection="0">
      <alignment vertical="center"/>
    </xf>
    <xf numFmtId="0" fontId="79" fillId="35" borderId="0" applyNumberFormat="0" applyBorder="0" applyAlignment="0" applyProtection="0">
      <alignment vertical="center"/>
    </xf>
    <xf numFmtId="0" fontId="21" fillId="0" borderId="0"/>
    <xf numFmtId="0" fontId="21" fillId="0" borderId="0"/>
    <xf numFmtId="0" fontId="21" fillId="0" borderId="0"/>
    <xf numFmtId="0" fontId="0" fillId="0" borderId="0"/>
    <xf numFmtId="0" fontId="0" fillId="0" borderId="0"/>
    <xf numFmtId="0" fontId="0" fillId="0" borderId="0"/>
    <xf numFmtId="0" fontId="0" fillId="0" borderId="0">
      <protection locked="0"/>
    </xf>
    <xf numFmtId="0" fontId="4" fillId="0" borderId="0">
      <protection locked="0"/>
    </xf>
    <xf numFmtId="0" fontId="0" fillId="0" borderId="0">
      <alignment vertical="center"/>
    </xf>
    <xf numFmtId="0" fontId="4" fillId="0" borderId="0">
      <alignment vertical="center"/>
    </xf>
    <xf numFmtId="0" fontId="80" fillId="0" borderId="0">
      <alignment vertical="center"/>
    </xf>
    <xf numFmtId="0" fontId="81" fillId="0" borderId="0"/>
    <xf numFmtId="0" fontId="0" fillId="0" borderId="0"/>
    <xf numFmtId="0" fontId="0" fillId="0" borderId="0"/>
    <xf numFmtId="0" fontId="4" fillId="0" borderId="0"/>
    <xf numFmtId="0" fontId="0" fillId="0" borderId="0">
      <protection locked="0"/>
    </xf>
    <xf numFmtId="0" fontId="0" fillId="0" borderId="0"/>
    <xf numFmtId="0" fontId="0" fillId="0" borderId="0"/>
    <xf numFmtId="0" fontId="0" fillId="0" borderId="0"/>
    <xf numFmtId="0" fontId="4" fillId="0" borderId="0"/>
    <xf numFmtId="0" fontId="0" fillId="0" borderId="0"/>
    <xf numFmtId="0" fontId="0" fillId="0" borderId="0"/>
    <xf numFmtId="0" fontId="0" fillId="0" borderId="0"/>
    <xf numFmtId="0" fontId="82" fillId="0" borderId="0">
      <alignment vertical="center"/>
    </xf>
    <xf numFmtId="0" fontId="83" fillId="0" borderId="0">
      <alignment vertical="center"/>
    </xf>
    <xf numFmtId="0" fontId="84"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1"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5" fillId="0" borderId="0"/>
    <xf numFmtId="0" fontId="0" fillId="0" borderId="0"/>
    <xf numFmtId="0" fontId="0" fillId="0" borderId="0"/>
    <xf numFmtId="0" fontId="8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86" fillId="36" borderId="0" applyNumberFormat="0" applyBorder="0" applyAlignment="0" applyProtection="0">
      <alignment vertical="center"/>
    </xf>
    <xf numFmtId="0" fontId="87" fillId="36" borderId="0" applyNumberFormat="0" applyBorder="0" applyAlignment="0" applyProtection="0">
      <alignment vertical="center"/>
    </xf>
    <xf numFmtId="0" fontId="19" fillId="0" borderId="29" applyNumberFormat="0" applyFill="0" applyAlignment="0" applyProtection="0">
      <alignment vertical="center"/>
    </xf>
    <xf numFmtId="0" fontId="88" fillId="0" borderId="29" applyNumberFormat="0" applyFill="0" applyAlignment="0" applyProtection="0">
      <alignment vertical="center"/>
    </xf>
    <xf numFmtId="176" fontId="0" fillId="0" borderId="0" applyFont="0" applyFill="0" applyBorder="0" applyAlignment="0" applyProtection="0"/>
    <xf numFmtId="176" fontId="4" fillId="0" borderId="0" applyFont="0" applyFill="0" applyBorder="0" applyAlignment="0" applyProtection="0"/>
    <xf numFmtId="0" fontId="89" fillId="48" borderId="30" applyNumberFormat="0" applyAlignment="0" applyProtection="0">
      <alignment vertical="center"/>
    </xf>
    <xf numFmtId="0" fontId="90" fillId="48" borderId="30" applyNumberFormat="0" applyAlignment="0" applyProtection="0">
      <alignment vertical="center"/>
    </xf>
    <xf numFmtId="0" fontId="91" fillId="49" borderId="31" applyNumberFormat="0" applyAlignment="0" applyProtection="0">
      <alignment vertical="center"/>
    </xf>
    <xf numFmtId="0" fontId="92" fillId="49" borderId="31" applyNumberFormat="0" applyAlignment="0" applyProtection="0">
      <alignment vertical="center"/>
    </xf>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32" applyNumberFormat="0" applyFill="0" applyAlignment="0" applyProtection="0">
      <alignment vertical="center"/>
    </xf>
    <xf numFmtId="0" fontId="98" fillId="0" borderId="32" applyNumberFormat="0" applyFill="0" applyAlignment="0" applyProtection="0">
      <alignment vertical="center"/>
    </xf>
    <xf numFmtId="43" fontId="4"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41" fontId="4" fillId="0" borderId="0" applyFont="0" applyFill="0" applyBorder="0" applyAlignment="0" applyProtection="0"/>
    <xf numFmtId="0" fontId="68" fillId="50" borderId="0" applyNumberFormat="0" applyBorder="0" applyAlignment="0" applyProtection="0">
      <alignment vertical="center"/>
    </xf>
    <xf numFmtId="0" fontId="69" fillId="50" borderId="0" applyNumberFormat="0" applyBorder="0" applyAlignment="0" applyProtection="0">
      <alignment vertical="center"/>
    </xf>
    <xf numFmtId="0" fontId="68" fillId="51" borderId="0" applyNumberFormat="0" applyBorder="0" applyAlignment="0" applyProtection="0">
      <alignment vertical="center"/>
    </xf>
    <xf numFmtId="0" fontId="69" fillId="51" borderId="0" applyNumberFormat="0" applyBorder="0" applyAlignment="0" applyProtection="0">
      <alignment vertical="center"/>
    </xf>
    <xf numFmtId="0" fontId="68" fillId="52" borderId="0" applyNumberFormat="0" applyBorder="0" applyAlignment="0" applyProtection="0">
      <alignment vertical="center"/>
    </xf>
    <xf numFmtId="0" fontId="69" fillId="52" borderId="0" applyNumberFormat="0" applyBorder="0" applyAlignment="0" applyProtection="0">
      <alignment vertical="center"/>
    </xf>
    <xf numFmtId="0" fontId="68" fillId="53" borderId="0" applyNumberFormat="0" applyBorder="0" applyAlignment="0" applyProtection="0">
      <alignment vertical="center"/>
    </xf>
    <xf numFmtId="0" fontId="69" fillId="53" borderId="0" applyNumberFormat="0" applyBorder="0" applyAlignment="0" applyProtection="0">
      <alignment vertical="center"/>
    </xf>
    <xf numFmtId="0" fontId="99" fillId="54" borderId="0" applyNumberFormat="0" applyBorder="0" applyAlignment="0" applyProtection="0">
      <alignment vertical="center"/>
    </xf>
    <xf numFmtId="0" fontId="100" fillId="54" borderId="0" applyNumberFormat="0" applyBorder="0" applyAlignment="0" applyProtection="0">
      <alignment vertical="center"/>
    </xf>
    <xf numFmtId="0" fontId="101" fillId="48" borderId="33" applyNumberFormat="0" applyAlignment="0" applyProtection="0">
      <alignment vertical="center"/>
    </xf>
    <xf numFmtId="0" fontId="102" fillId="48" borderId="33" applyNumberFormat="0" applyAlignment="0" applyProtection="0">
      <alignment vertical="center"/>
    </xf>
    <xf numFmtId="0" fontId="103" fillId="39" borderId="30" applyNumberFormat="0" applyAlignment="0" applyProtection="0">
      <alignment vertical="center"/>
    </xf>
    <xf numFmtId="0" fontId="104" fillId="39" borderId="30" applyNumberFormat="0" applyAlignment="0" applyProtection="0">
      <alignment vertical="center"/>
    </xf>
    <xf numFmtId="0" fontId="0" fillId="55" borderId="34" applyNumberFormat="0" applyFont="0" applyAlignment="0" applyProtection="0">
      <alignment vertical="center"/>
    </xf>
    <xf numFmtId="0" fontId="4" fillId="55" borderId="34" applyNumberFormat="0" applyFont="0" applyAlignment="0" applyProtection="0">
      <alignment vertical="center"/>
    </xf>
  </cellStyleXfs>
  <cellXfs count="563">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0" fillId="0" borderId="1" xfId="0" applyBorder="1"/>
    <xf numFmtId="0" fontId="3" fillId="0" borderId="2" xfId="0" applyFont="1" applyBorder="1" applyAlignment="1">
      <alignment horizontal="center"/>
    </xf>
    <xf numFmtId="0" fontId="3" fillId="0" borderId="3" xfId="0" applyFont="1" applyBorder="1" applyAlignment="1">
      <alignment horizontal="center"/>
    </xf>
    <xf numFmtId="0" fontId="0" fillId="0" borderId="2" xfId="0" applyBorder="1" applyAlignment="1">
      <alignment horizontal="center"/>
    </xf>
    <xf numFmtId="177" fontId="0" fillId="0" borderId="2" xfId="0" applyNumberFormat="1" applyBorder="1" applyAlignment="1">
      <alignment horizontal="center"/>
    </xf>
    <xf numFmtId="177" fontId="0" fillId="0" borderId="3" xfId="0" applyNumberFormat="1" applyBorder="1" applyAlignment="1">
      <alignment horizontal="center"/>
    </xf>
    <xf numFmtId="0" fontId="0" fillId="0" borderId="3" xfId="0" applyBorder="1" applyAlignment="1">
      <alignment horizontal="center"/>
    </xf>
    <xf numFmtId="0" fontId="0" fillId="0" borderId="1" xfId="0" applyFont="1" applyBorder="1"/>
    <xf numFmtId="178" fontId="0" fillId="0" borderId="2" xfId="0" applyNumberFormat="1" applyBorder="1" applyAlignment="1">
      <alignment horizontal="center"/>
    </xf>
    <xf numFmtId="178" fontId="0" fillId="0" borderId="3" xfId="0" applyNumberFormat="1" applyBorder="1" applyAlignment="1">
      <alignment horizontal="center"/>
    </xf>
    <xf numFmtId="179" fontId="0" fillId="0" borderId="2" xfId="0" applyNumberFormat="1" applyBorder="1" applyAlignment="1">
      <alignment horizontal="center"/>
    </xf>
    <xf numFmtId="179" fontId="0" fillId="0" borderId="3" xfId="0" applyNumberFormat="1" applyBorder="1" applyAlignment="1">
      <alignment horizontal="center"/>
    </xf>
    <xf numFmtId="0" fontId="0" fillId="0" borderId="0" xfId="0" applyAlignment="1">
      <alignment horizontal="left" wrapText="1"/>
    </xf>
    <xf numFmtId="0" fontId="4" fillId="0" borderId="0" xfId="0" applyFont="1"/>
    <xf numFmtId="0" fontId="5" fillId="0" borderId="0" xfId="0" applyFont="1"/>
    <xf numFmtId="0" fontId="3" fillId="0" borderId="0" xfId="0" applyFont="1"/>
    <xf numFmtId="0" fontId="6" fillId="0" borderId="0" xfId="0" applyFont="1" applyAlignment="1">
      <alignment horizontal="center"/>
    </xf>
    <xf numFmtId="0" fontId="3" fillId="0" borderId="1" xfId="99" applyFont="1" applyBorder="1" applyAlignment="1">
      <alignment horizontal="center" vertical="center"/>
    </xf>
    <xf numFmtId="0" fontId="3" fillId="0" borderId="2" xfId="99" applyFont="1" applyBorder="1" applyAlignment="1">
      <alignment horizontal="center" vertical="center"/>
    </xf>
    <xf numFmtId="0" fontId="7" fillId="0" borderId="2" xfId="99" applyFont="1" applyBorder="1" applyAlignment="1">
      <alignment horizontal="center" vertical="center"/>
    </xf>
    <xf numFmtId="0" fontId="7" fillId="0" borderId="3" xfId="99" applyFont="1" applyBorder="1" applyAlignment="1">
      <alignment horizontal="center" vertical="center"/>
    </xf>
    <xf numFmtId="0" fontId="3" fillId="0" borderId="2" xfId="112" applyFont="1" applyBorder="1" applyAlignment="1">
      <alignment horizontal="center"/>
    </xf>
    <xf numFmtId="0" fontId="3" fillId="0" borderId="3" xfId="112" applyFont="1" applyBorder="1" applyAlignment="1">
      <alignment horizontal="center"/>
    </xf>
    <xf numFmtId="0" fontId="8" fillId="0" borderId="1" xfId="99" applyFont="1" applyBorder="1" applyAlignment="1">
      <alignment vertical="center"/>
    </xf>
    <xf numFmtId="0" fontId="0" fillId="0" borderId="2" xfId="99" applyBorder="1" applyAlignment="1">
      <alignment horizontal="center" vertical="center"/>
    </xf>
    <xf numFmtId="0" fontId="0" fillId="0" borderId="2" xfId="108" applyBorder="1" applyAlignment="1">
      <alignment horizontal="center"/>
    </xf>
    <xf numFmtId="0" fontId="0" fillId="0" borderId="3" xfId="112" applyBorder="1" applyAlignment="1">
      <alignment horizontal="center"/>
    </xf>
    <xf numFmtId="0" fontId="0" fillId="0" borderId="1" xfId="99" applyFont="1" applyBorder="1" applyAlignment="1">
      <alignment vertical="center"/>
    </xf>
    <xf numFmtId="0" fontId="0" fillId="0" borderId="1" xfId="99" applyBorder="1" applyAlignment="1">
      <alignment vertical="center"/>
    </xf>
    <xf numFmtId="0" fontId="0" fillId="0" borderId="1" xfId="99" applyFill="1" applyBorder="1" applyAlignment="1">
      <alignment horizontal="left" vertical="center"/>
    </xf>
    <xf numFmtId="0" fontId="0" fillId="0" borderId="2" xfId="99" applyFill="1" applyBorder="1" applyAlignment="1">
      <alignment horizontal="center" vertical="center"/>
    </xf>
    <xf numFmtId="0" fontId="0" fillId="0" borderId="2" xfId="108" applyFill="1" applyBorder="1" applyAlignment="1">
      <alignment horizontal="center"/>
    </xf>
    <xf numFmtId="0" fontId="0" fillId="0" borderId="3" xfId="112" applyFill="1" applyBorder="1" applyAlignment="1">
      <alignment horizontal="center"/>
    </xf>
    <xf numFmtId="0" fontId="0" fillId="0" borderId="0" xfId="99" applyFill="1" applyBorder="1" applyAlignment="1">
      <alignment horizontal="left" vertical="center"/>
    </xf>
    <xf numFmtId="0" fontId="0" fillId="0" borderId="0" xfId="99" applyFill="1" applyBorder="1" applyAlignment="1">
      <alignment horizontal="center" vertical="center"/>
    </xf>
    <xf numFmtId="0" fontId="0" fillId="0" borderId="0" xfId="113" applyFill="1" applyBorder="1" applyAlignment="1">
      <alignment horizontal="center"/>
    </xf>
    <xf numFmtId="0" fontId="0" fillId="0" borderId="0" xfId="0" applyFont="1"/>
    <xf numFmtId="0" fontId="3" fillId="0" borderId="1" xfId="0" applyFont="1" applyBorder="1" applyAlignment="1">
      <alignment horizontal="center"/>
    </xf>
    <xf numFmtId="0" fontId="0" fillId="0" borderId="3" xfId="113" applyBorder="1" applyAlignment="1">
      <alignment horizontal="center" vertical="center"/>
    </xf>
    <xf numFmtId="0" fontId="0" fillId="0" borderId="3" xfId="135" applyBorder="1" applyAlignment="1">
      <alignment horizontal="center" vertical="center"/>
    </xf>
    <xf numFmtId="0" fontId="0" fillId="0" borderId="3" xfId="135" applyFont="1" applyBorder="1" applyAlignment="1">
      <alignment horizontal="center" vertical="center"/>
    </xf>
    <xf numFmtId="179" fontId="0" fillId="0" borderId="3" xfId="135" applyNumberFormat="1" applyBorder="1" applyAlignment="1">
      <alignment horizontal="center" vertical="center"/>
    </xf>
    <xf numFmtId="0" fontId="0" fillId="0" borderId="1" xfId="98" applyFont="1" applyBorder="1" applyAlignment="1">
      <alignment vertical="center"/>
    </xf>
    <xf numFmtId="0" fontId="0" fillId="0" borderId="2" xfId="98" applyBorder="1" applyAlignment="1">
      <alignment horizontal="center" vertical="center"/>
    </xf>
    <xf numFmtId="0" fontId="0" fillId="0" borderId="1" xfId="98" applyBorder="1" applyAlignment="1">
      <alignment vertical="center"/>
    </xf>
    <xf numFmtId="0" fontId="0" fillId="0" borderId="3" xfId="110" applyBorder="1" applyAlignment="1" applyProtection="1">
      <alignment horizontal="center" vertical="center"/>
    </xf>
    <xf numFmtId="0" fontId="4" fillId="0" borderId="3" xfId="114" applyFill="1" applyBorder="1" applyAlignment="1">
      <alignment horizontal="center" vertical="center"/>
    </xf>
    <xf numFmtId="0" fontId="8" fillId="0" borderId="1" xfId="98" applyFont="1" applyBorder="1" applyAlignment="1">
      <alignment vertical="center"/>
    </xf>
    <xf numFmtId="0" fontId="0" fillId="0" borderId="3" xfId="110" applyFill="1" applyBorder="1" applyAlignment="1" applyProtection="1">
      <alignment horizontal="center" vertical="center"/>
    </xf>
    <xf numFmtId="0" fontId="3" fillId="0" borderId="1" xfId="0" applyFont="1" applyBorder="1"/>
    <xf numFmtId="0" fontId="0" fillId="0" borderId="3" xfId="98" applyFont="1" applyBorder="1"/>
    <xf numFmtId="0" fontId="0" fillId="0" borderId="2" xfId="98" applyFont="1" applyBorder="1" applyAlignment="1">
      <alignment horizontal="center"/>
    </xf>
    <xf numFmtId="0" fontId="0" fillId="0" borderId="3" xfId="98" applyFont="1" applyBorder="1" applyAlignment="1">
      <alignment horizontal="center"/>
    </xf>
    <xf numFmtId="0" fontId="0" fillId="0" borderId="2" xfId="98" applyFont="1" applyFill="1" applyBorder="1" applyAlignment="1">
      <alignment horizontal="center"/>
    </xf>
    <xf numFmtId="0" fontId="0" fillId="0" borderId="3" xfId="98" applyFont="1" applyFill="1" applyBorder="1" applyAlignment="1">
      <alignment horizontal="center"/>
    </xf>
    <xf numFmtId="0" fontId="9" fillId="0" borderId="1" xfId="0" applyFont="1" applyBorder="1"/>
    <xf numFmtId="0" fontId="10" fillId="0" borderId="0" xfId="98" applyFont="1" applyBorder="1" applyAlignment="1">
      <alignment horizontal="center"/>
    </xf>
    <xf numFmtId="179" fontId="0" fillId="0" borderId="2" xfId="107" applyNumberFormat="1" applyBorder="1" applyAlignment="1">
      <alignment horizontal="center" vertical="center"/>
    </xf>
    <xf numFmtId="179" fontId="0" fillId="0" borderId="3" xfId="112" applyNumberFormat="1" applyFont="1" applyFill="1" applyBorder="1" applyAlignment="1">
      <alignment horizontal="center" vertical="center"/>
    </xf>
    <xf numFmtId="179" fontId="0" fillId="0" borderId="2" xfId="107" applyNumberFormat="1" applyFont="1" applyFill="1" applyBorder="1" applyAlignment="1">
      <alignment horizontal="center" vertical="center"/>
    </xf>
    <xf numFmtId="0" fontId="0" fillId="0" borderId="3" xfId="112" applyFont="1" applyFill="1" applyBorder="1" applyAlignment="1">
      <alignment horizontal="center" vertical="center"/>
    </xf>
    <xf numFmtId="0" fontId="0" fillId="0" borderId="2" xfId="107" applyBorder="1" applyAlignment="1">
      <alignment horizontal="center" vertical="center"/>
    </xf>
    <xf numFmtId="0" fontId="0" fillId="0" borderId="3" xfId="98" applyBorder="1" applyAlignment="1">
      <alignment horizontal="center" vertical="center"/>
    </xf>
    <xf numFmtId="0" fontId="0" fillId="0" borderId="3" xfId="98" applyFont="1" applyFill="1" applyBorder="1" applyAlignment="1">
      <alignment horizontal="center" vertical="center"/>
    </xf>
    <xf numFmtId="0" fontId="9" fillId="0" borderId="1" xfId="0" applyFont="1" applyBorder="1" applyAlignment="1">
      <alignment horizontal="center"/>
    </xf>
    <xf numFmtId="0" fontId="0" fillId="0" borderId="3" xfId="98" applyBorder="1" applyAlignment="1">
      <alignment horizontal="center"/>
    </xf>
    <xf numFmtId="0" fontId="0" fillId="0" borderId="0" xfId="0" applyFont="1" applyAlignment="1">
      <alignment horizontal="center"/>
    </xf>
    <xf numFmtId="0" fontId="0" fillId="0" borderId="1" xfId="0" applyBorder="1" applyAlignment="1">
      <alignment horizontal="center"/>
    </xf>
    <xf numFmtId="179" fontId="0" fillId="0" borderId="3" xfId="136" applyNumberFormat="1" applyBorder="1" applyAlignment="1">
      <alignment horizontal="center" vertical="center"/>
    </xf>
    <xf numFmtId="179" fontId="0" fillId="0" borderId="3" xfId="136" applyNumberFormat="1" applyFont="1" applyBorder="1" applyAlignment="1">
      <alignment horizontal="center" vertical="center"/>
    </xf>
    <xf numFmtId="0" fontId="0" fillId="0" borderId="3" xfId="136" applyBorder="1" applyAlignment="1">
      <alignment horizontal="center" vertical="center"/>
    </xf>
    <xf numFmtId="0" fontId="0" fillId="0" borderId="0" xfId="0" applyAlignment="1">
      <alignment horizontal="left"/>
    </xf>
    <xf numFmtId="0" fontId="8" fillId="0" borderId="2" xfId="134" applyFont="1" applyBorder="1" applyAlignment="1">
      <alignment horizontal="center" vertical="center" wrapText="1"/>
    </xf>
    <xf numFmtId="0" fontId="0" fillId="0" borderId="3" xfId="108" applyBorder="1" applyAlignment="1">
      <alignment horizontal="center" vertical="center"/>
    </xf>
    <xf numFmtId="0" fontId="0" fillId="0" borderId="2" xfId="134" applyFill="1" applyBorder="1" applyAlignment="1">
      <alignment horizontal="center" vertical="center" wrapText="1"/>
    </xf>
    <xf numFmtId="179" fontId="0" fillId="0" borderId="3" xfId="108" applyNumberFormat="1" applyFont="1" applyFill="1" applyBorder="1" applyAlignment="1">
      <alignment horizontal="center" vertical="center"/>
    </xf>
    <xf numFmtId="0" fontId="0" fillId="0" borderId="3" xfId="108" applyFont="1" applyFill="1" applyBorder="1" applyAlignment="1">
      <alignment horizontal="center" vertical="center"/>
    </xf>
    <xf numFmtId="0" fontId="0" fillId="0" borderId="2" xfId="134" applyBorder="1" applyAlignment="1">
      <alignment horizontal="center" vertical="center" wrapText="1"/>
    </xf>
    <xf numFmtId="49" fontId="0" fillId="0" borderId="3" xfId="108" applyNumberFormat="1" applyFont="1" applyFill="1" applyBorder="1" applyAlignment="1">
      <alignment horizontal="center" vertical="center"/>
    </xf>
    <xf numFmtId="0" fontId="0" fillId="0" borderId="0" xfId="0" applyFont="1" applyAlignment="1">
      <alignment vertical="center" wrapText="1"/>
    </xf>
    <xf numFmtId="0" fontId="0" fillId="0" borderId="0" xfId="0" applyAlignment="1">
      <alignment vertical="center" wrapText="1"/>
    </xf>
    <xf numFmtId="0" fontId="0" fillId="0" borderId="0" xfId="0" applyFont="1" applyAlignment="1">
      <alignment horizontal="left" vertical="center" wrapText="1"/>
    </xf>
    <xf numFmtId="0" fontId="8" fillId="0" borderId="1" xfId="98" applyFont="1" applyBorder="1"/>
    <xf numFmtId="0" fontId="0" fillId="0" borderId="3" xfId="112" applyBorder="1" applyAlignment="1">
      <alignment horizontal="center" vertical="center"/>
    </xf>
    <xf numFmtId="0" fontId="0" fillId="0" borderId="1" xfId="98" applyBorder="1"/>
    <xf numFmtId="0" fontId="0" fillId="0" borderId="2" xfId="98" applyBorder="1" applyAlignment="1">
      <alignment horizontal="center"/>
    </xf>
    <xf numFmtId="179" fontId="0" fillId="0" borderId="3" xfId="112" applyNumberFormat="1" applyBorder="1" applyAlignment="1">
      <alignment horizontal="center" vertical="center"/>
    </xf>
    <xf numFmtId="0" fontId="8" fillId="0" borderId="1" xfId="98" applyFont="1" applyBorder="1" applyAlignment="1">
      <alignment vertical="center" wrapText="1"/>
    </xf>
    <xf numFmtId="0" fontId="0" fillId="0" borderId="3" xfId="108" applyFill="1" applyBorder="1" applyAlignment="1">
      <alignment horizontal="center" vertical="center"/>
    </xf>
    <xf numFmtId="0" fontId="0" fillId="0" borderId="3" xfId="112" applyFill="1" applyBorder="1" applyAlignment="1">
      <alignment horizontal="center" vertical="center"/>
    </xf>
    <xf numFmtId="0" fontId="11" fillId="0" borderId="0" xfId="0" applyFont="1" applyAlignment="1">
      <alignment horizontal="center"/>
    </xf>
    <xf numFmtId="0" fontId="12" fillId="0" borderId="0" xfId="0" applyFont="1" applyAlignment="1">
      <alignment horizontal="center"/>
    </xf>
    <xf numFmtId="0" fontId="13" fillId="0" borderId="0" xfId="0" applyFont="1"/>
    <xf numFmtId="0" fontId="0" fillId="0" borderId="1" xfId="99" applyBorder="1" applyAlignment="1">
      <alignment horizontal="left" vertical="center"/>
    </xf>
    <xf numFmtId="0" fontId="3" fillId="0" borderId="3" xfId="99" applyFont="1" applyBorder="1" applyAlignment="1">
      <alignment horizontal="center" vertical="center"/>
    </xf>
    <xf numFmtId="0" fontId="3" fillId="0" borderId="1" xfId="99" applyFont="1" applyBorder="1" applyAlignment="1">
      <alignment horizontal="left" vertical="center"/>
    </xf>
    <xf numFmtId="0" fontId="8" fillId="0" borderId="1" xfId="99" applyFont="1" applyBorder="1" applyAlignment="1">
      <alignment horizontal="left" vertical="center"/>
    </xf>
    <xf numFmtId="179" fontId="0" fillId="0" borderId="3" xfId="108" applyNumberFormat="1" applyBorder="1" applyAlignment="1">
      <alignment horizontal="center" vertical="center"/>
    </xf>
    <xf numFmtId="0" fontId="0" fillId="0" borderId="2" xfId="99" applyFont="1" applyBorder="1" applyAlignment="1">
      <alignment horizontal="center" vertical="center"/>
    </xf>
    <xf numFmtId="0" fontId="14" fillId="0" borderId="3" xfId="108" applyFont="1" applyBorder="1" applyAlignment="1">
      <alignment horizontal="center" vertical="center"/>
    </xf>
    <xf numFmtId="179" fontId="0" fillId="0" borderId="3" xfId="108" applyNumberFormat="1" applyFont="1" applyBorder="1" applyAlignment="1">
      <alignment horizontal="center" vertical="center"/>
    </xf>
    <xf numFmtId="0" fontId="0" fillId="0" borderId="3" xfId="108" applyFont="1" applyBorder="1" applyAlignment="1">
      <alignment horizontal="center" vertical="center"/>
    </xf>
    <xf numFmtId="0" fontId="9" fillId="0" borderId="3" xfId="108" applyFont="1" applyBorder="1" applyAlignment="1">
      <alignment horizontal="center" vertical="center"/>
    </xf>
    <xf numFmtId="0" fontId="2" fillId="0" borderId="0" xfId="0" applyFont="1" applyFill="1" applyBorder="1" applyAlignment="1">
      <alignment horizontal="center" vertical="center"/>
    </xf>
    <xf numFmtId="0" fontId="0" fillId="0" borderId="4" xfId="131" applyFont="1" applyBorder="1" applyAlignment="1">
      <alignment horizontal="center"/>
    </xf>
    <xf numFmtId="0" fontId="3" fillId="0" borderId="5" xfId="131" applyFont="1" applyBorder="1" applyAlignment="1">
      <alignment horizontal="center" vertical="center" wrapText="1"/>
    </xf>
    <xf numFmtId="177" fontId="3" fillId="0" borderId="3" xfId="131" applyNumberFormat="1" applyFont="1" applyFill="1" applyBorder="1" applyAlignment="1">
      <alignment horizontal="center" vertical="center"/>
    </xf>
    <xf numFmtId="0" fontId="3" fillId="0" borderId="1" xfId="131" applyFont="1" applyBorder="1" applyAlignment="1">
      <alignment vertical="center"/>
    </xf>
    <xf numFmtId="0" fontId="3" fillId="0" borderId="3" xfId="131" applyFont="1" applyBorder="1" applyAlignment="1">
      <alignment horizontal="center" vertical="center"/>
    </xf>
    <xf numFmtId="177" fontId="9" fillId="0" borderId="3" xfId="109" applyNumberFormat="1"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Alignment="1">
      <alignment vertical="center"/>
    </xf>
    <xf numFmtId="0" fontId="0" fillId="0" borderId="1" xfId="131" applyFont="1" applyBorder="1" applyAlignment="1">
      <alignment vertical="center"/>
    </xf>
    <xf numFmtId="0" fontId="0" fillId="0" borderId="3" xfId="131" applyFont="1" applyBorder="1" applyAlignment="1">
      <alignment horizontal="center" vertical="center"/>
    </xf>
    <xf numFmtId="177" fontId="4" fillId="0" borderId="3" xfId="109" applyNumberFormat="1" applyFont="1" applyFill="1" applyBorder="1" applyAlignment="1">
      <alignment horizontal="center" vertical="center" wrapText="1"/>
    </xf>
    <xf numFmtId="49" fontId="4" fillId="0" borderId="0" xfId="0" applyNumberFormat="1" applyFont="1" applyFill="1"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0" xfId="0" applyFill="1" applyBorder="1" applyAlignment="1">
      <alignment vertical="center"/>
    </xf>
    <xf numFmtId="49" fontId="4" fillId="0" borderId="3" xfId="109" applyNumberFormat="1" applyFont="1" applyFill="1" applyBorder="1" applyAlignment="1">
      <alignment horizontal="center" vertical="center" wrapText="1"/>
    </xf>
    <xf numFmtId="0" fontId="3" fillId="0" borderId="1" xfId="132" applyFont="1" applyBorder="1" applyAlignment="1">
      <alignment vertical="center"/>
    </xf>
    <xf numFmtId="177" fontId="3" fillId="0" borderId="3" xfId="112" applyNumberFormat="1" applyFont="1" applyFill="1" applyBorder="1" applyAlignment="1">
      <alignment horizontal="center" vertical="center" wrapText="1"/>
    </xf>
    <xf numFmtId="0" fontId="0" fillId="0" borderId="1" xfId="0" applyFont="1" applyBorder="1" applyAlignment="1">
      <alignment vertical="center"/>
    </xf>
    <xf numFmtId="0" fontId="0" fillId="0" borderId="3" xfId="0" applyFont="1" applyBorder="1" applyAlignment="1">
      <alignment horizontal="center" vertical="center"/>
    </xf>
    <xf numFmtId="177" fontId="0" fillId="0" borderId="3" xfId="112"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3" xfId="0" applyFont="1" applyFill="1" applyBorder="1" applyAlignment="1">
      <alignment horizontal="center" vertical="center"/>
    </xf>
    <xf numFmtId="0" fontId="0" fillId="0" borderId="0" xfId="0" applyFill="1" applyAlignment="1">
      <alignment vertical="center"/>
    </xf>
    <xf numFmtId="0" fontId="0" fillId="0" borderId="6" xfId="0" applyFont="1" applyFill="1" applyBorder="1" applyAlignment="1">
      <alignment vertical="center" wrapText="1"/>
    </xf>
    <xf numFmtId="0" fontId="0" fillId="0" borderId="7" xfId="0" applyBorder="1" applyAlignment="1">
      <alignment horizontal="center" vertical="center"/>
    </xf>
    <xf numFmtId="0" fontId="0" fillId="0" borderId="3" xfId="112" applyNumberFormat="1" applyFill="1" applyBorder="1" applyAlignment="1">
      <alignment horizontal="center" vertical="center"/>
    </xf>
    <xf numFmtId="0" fontId="0" fillId="0" borderId="8"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Font="1" applyAlignment="1">
      <alignment horizontal="left"/>
    </xf>
    <xf numFmtId="0" fontId="0" fillId="0" borderId="0" xfId="0" applyFont="1" applyBorder="1"/>
    <xf numFmtId="0" fontId="0" fillId="0" borderId="0" xfId="0" applyFont="1" applyAlignment="1"/>
    <xf numFmtId="0" fontId="3" fillId="0" borderId="3" xfId="98" applyFont="1" applyBorder="1" applyAlignment="1">
      <alignment horizontal="center" vertical="center"/>
    </xf>
    <xf numFmtId="0" fontId="0" fillId="0" borderId="1" xfId="98" applyBorder="1" applyAlignment="1">
      <alignment horizontal="left" vertical="center"/>
    </xf>
    <xf numFmtId="0" fontId="0" fillId="0" borderId="1" xfId="98" applyFont="1" applyBorder="1" applyAlignment="1">
      <alignment horizontal="left" vertical="center"/>
    </xf>
    <xf numFmtId="0" fontId="0" fillId="0" borderId="1" xfId="134" applyFont="1" applyFill="1" applyBorder="1" applyAlignment="1">
      <alignment horizontal="left" vertical="center"/>
    </xf>
    <xf numFmtId="0" fontId="0" fillId="0" borderId="2" xfId="139" applyFont="1" applyFill="1" applyBorder="1" applyAlignment="1">
      <alignment horizontal="center" vertical="center"/>
    </xf>
    <xf numFmtId="0" fontId="0" fillId="0" borderId="3" xfId="139" applyFont="1" applyFill="1" applyBorder="1" applyAlignment="1">
      <alignment horizontal="center" vertical="center"/>
    </xf>
    <xf numFmtId="0" fontId="0" fillId="0" borderId="3" xfId="149" applyFont="1" applyFill="1" applyBorder="1" applyAlignment="1">
      <alignment horizontal="center"/>
    </xf>
    <xf numFmtId="0" fontId="0" fillId="0" borderId="1" xfId="148" applyFont="1" applyFill="1" applyBorder="1" applyAlignment="1">
      <alignment horizontal="left" vertical="center"/>
    </xf>
    <xf numFmtId="0" fontId="0" fillId="0" borderId="2" xfId="149" applyFont="1" applyFill="1" applyBorder="1" applyAlignment="1">
      <alignment horizontal="center" vertical="center"/>
    </xf>
    <xf numFmtId="0" fontId="0" fillId="0" borderId="3" xfId="149" applyFont="1" applyFill="1" applyBorder="1" applyAlignment="1">
      <alignment horizontal="center" vertical="center"/>
    </xf>
    <xf numFmtId="0" fontId="3" fillId="0" borderId="1" xfId="148" applyFont="1" applyFill="1" applyBorder="1" applyAlignment="1">
      <alignment horizontal="center" vertical="center"/>
    </xf>
    <xf numFmtId="0" fontId="3" fillId="0" borderId="1" xfId="149" applyFont="1" applyFill="1" applyBorder="1" applyAlignment="1">
      <alignment horizontal="center" vertical="center"/>
    </xf>
    <xf numFmtId="0" fontId="3" fillId="0" borderId="3" xfId="149" applyFont="1" applyFill="1" applyBorder="1" applyAlignment="1">
      <alignment horizontal="center" vertical="center"/>
    </xf>
    <xf numFmtId="0" fontId="0" fillId="0" borderId="9" xfId="0" applyBorder="1" applyAlignment="1">
      <alignment horizontal="right"/>
    </xf>
    <xf numFmtId="0" fontId="15" fillId="0" borderId="10" xfId="146" applyFont="1" applyFill="1" applyBorder="1" applyAlignment="1">
      <alignment horizontal="center" vertical="center"/>
    </xf>
    <xf numFmtId="0" fontId="15" fillId="0" borderId="1" xfId="146" applyFont="1" applyFill="1" applyBorder="1" applyAlignment="1">
      <alignment horizontal="center" vertical="center"/>
    </xf>
    <xf numFmtId="0" fontId="3" fillId="0" borderId="2" xfId="146" applyFont="1" applyFill="1" applyBorder="1" applyAlignment="1">
      <alignment horizontal="center" vertical="center"/>
    </xf>
    <xf numFmtId="0" fontId="3" fillId="0" borderId="3" xfId="146" applyFont="1" applyFill="1" applyBorder="1" applyAlignment="1">
      <alignment horizontal="center" vertical="center" wrapText="1"/>
    </xf>
    <xf numFmtId="0" fontId="15" fillId="0" borderId="10" xfId="146" applyFont="1" applyFill="1" applyBorder="1" applyAlignment="1">
      <alignment horizontal="left"/>
    </xf>
    <xf numFmtId="0" fontId="15" fillId="2" borderId="2" xfId="147" applyFont="1" applyFill="1" applyBorder="1" applyAlignment="1">
      <alignment horizontal="center" vertical="center"/>
    </xf>
    <xf numFmtId="0" fontId="16" fillId="2" borderId="2" xfId="147" applyFont="1" applyFill="1" applyBorder="1" applyAlignment="1">
      <alignment horizontal="center" vertical="center"/>
    </xf>
    <xf numFmtId="0" fontId="17" fillId="0" borderId="2" xfId="97" applyFont="1" applyBorder="1" applyAlignment="1">
      <alignment horizontal="center"/>
    </xf>
    <xf numFmtId="0" fontId="16" fillId="2" borderId="1" xfId="147" applyFont="1" applyFill="1" applyBorder="1" applyAlignment="1">
      <alignment horizontal="center" vertical="center"/>
    </xf>
    <xf numFmtId="0" fontId="0" fillId="2" borderId="2" xfId="147" applyFont="1" applyFill="1" applyBorder="1" applyAlignment="1">
      <alignment horizontal="center" vertical="center"/>
    </xf>
    <xf numFmtId="0" fontId="16" fillId="2" borderId="3" xfId="147" applyFont="1" applyFill="1" applyBorder="1" applyAlignment="1">
      <alignment horizontal="center" vertical="center"/>
    </xf>
    <xf numFmtId="0" fontId="16" fillId="2" borderId="3" xfId="143" applyFont="1" applyFill="1" applyBorder="1" applyAlignment="1">
      <alignment horizontal="center"/>
    </xf>
    <xf numFmtId="0" fontId="0" fillId="0" borderId="1" xfId="146" applyFont="1" applyFill="1" applyBorder="1" applyAlignment="1"/>
    <xf numFmtId="0" fontId="16" fillId="2" borderId="11" xfId="147" applyFont="1" applyFill="1" applyBorder="1" applyAlignment="1">
      <alignment horizontal="center" vertical="center"/>
    </xf>
    <xf numFmtId="0" fontId="16" fillId="2" borderId="0" xfId="143" applyFont="1" applyFill="1" applyBorder="1" applyAlignment="1">
      <alignment horizontal="center"/>
    </xf>
    <xf numFmtId="0" fontId="15" fillId="0" borderId="1" xfId="146" applyFont="1" applyFill="1" applyBorder="1" applyAlignment="1"/>
    <xf numFmtId="0" fontId="16" fillId="2" borderId="12" xfId="147" applyFont="1" applyFill="1" applyBorder="1" applyAlignment="1">
      <alignment horizontal="center" vertical="center"/>
    </xf>
    <xf numFmtId="0" fontId="15" fillId="0" borderId="2" xfId="108" applyFont="1" applyFill="1" applyBorder="1" applyAlignment="1">
      <alignment horizontal="center"/>
    </xf>
    <xf numFmtId="0" fontId="16" fillId="0" borderId="2" xfId="108" applyFont="1" applyFill="1" applyBorder="1" applyAlignment="1">
      <alignment horizontal="center"/>
    </xf>
    <xf numFmtId="0" fontId="16" fillId="0" borderId="3" xfId="108" applyFont="1" applyFill="1" applyBorder="1" applyAlignment="1">
      <alignment horizontal="center"/>
    </xf>
    <xf numFmtId="0" fontId="0" fillId="0" borderId="2" xfId="145" applyFont="1" applyFill="1" applyBorder="1" applyAlignment="1">
      <alignment horizontal="center" vertical="center"/>
    </xf>
    <xf numFmtId="0" fontId="18" fillId="0" borderId="2" xfId="145" applyFont="1" applyFill="1" applyBorder="1" applyAlignment="1">
      <alignment horizontal="center" vertical="center"/>
    </xf>
    <xf numFmtId="0" fontId="0" fillId="0" borderId="3" xfId="145" applyFont="1" applyFill="1" applyBorder="1" applyAlignment="1">
      <alignment horizontal="center" vertical="center"/>
    </xf>
    <xf numFmtId="0" fontId="3" fillId="0" borderId="2" xfId="145" applyFont="1" applyFill="1" applyBorder="1" applyAlignment="1">
      <alignment horizontal="center" vertical="center"/>
    </xf>
    <xf numFmtId="0" fontId="19" fillId="0" borderId="2" xfId="145" applyFont="1" applyFill="1" applyBorder="1" applyAlignment="1">
      <alignment horizontal="center" vertical="center"/>
    </xf>
    <xf numFmtId="0" fontId="20" fillId="2" borderId="3" xfId="145" applyFont="1" applyFill="1" applyBorder="1" applyAlignment="1">
      <alignment horizontal="center" vertical="center"/>
    </xf>
    <xf numFmtId="0" fontId="0" fillId="0" borderId="0" xfId="0" applyAlignment="1">
      <alignment horizontal="right"/>
    </xf>
    <xf numFmtId="0" fontId="3" fillId="0" borderId="4" xfId="0" applyFont="1" applyBorder="1" applyAlignment="1">
      <alignment horizontal="center" vertical="center"/>
    </xf>
    <xf numFmtId="0" fontId="3" fillId="0" borderId="13" xfId="0" applyFont="1" applyBorder="1" applyAlignment="1">
      <alignment horizontal="center" vertical="center"/>
    </xf>
    <xf numFmtId="179" fontId="18" fillId="0" borderId="2" xfId="144" applyNumberFormat="1" applyFont="1" applyFill="1" applyBorder="1" applyAlignment="1">
      <alignment horizontal="center" vertical="center"/>
    </xf>
    <xf numFmtId="179" fontId="0" fillId="0" borderId="2" xfId="144" applyNumberFormat="1" applyFont="1" applyFill="1" applyBorder="1" applyAlignment="1">
      <alignment horizontal="center" vertical="center"/>
    </xf>
    <xf numFmtId="179" fontId="0" fillId="0" borderId="3" xfId="144" applyNumberFormat="1" applyFont="1" applyFill="1" applyBorder="1" applyAlignment="1">
      <alignment horizontal="center" vertical="center"/>
    </xf>
    <xf numFmtId="179" fontId="18" fillId="0" borderId="3" xfId="140" applyNumberFormat="1" applyFont="1" applyFill="1" applyBorder="1" applyAlignment="1">
      <alignment horizontal="center" vertical="center"/>
    </xf>
    <xf numFmtId="179" fontId="0" fillId="2" borderId="2" xfId="144" applyNumberFormat="1" applyFont="1" applyFill="1" applyBorder="1" applyAlignment="1">
      <alignment horizontal="center" vertical="center"/>
    </xf>
    <xf numFmtId="179" fontId="0" fillId="2" borderId="3" xfId="144" applyNumberFormat="1" applyFont="1" applyFill="1" applyBorder="1" applyAlignment="1">
      <alignment horizontal="center" vertical="center"/>
    </xf>
    <xf numFmtId="0" fontId="0" fillId="0" borderId="2" xfId="144" applyFont="1" applyFill="1" applyBorder="1" applyAlignment="1">
      <alignment horizontal="center" vertical="center"/>
    </xf>
    <xf numFmtId="0" fontId="0" fillId="0" borderId="3" xfId="144" applyFont="1" applyFill="1" applyBorder="1" applyAlignment="1">
      <alignment horizontal="center" vertical="center"/>
    </xf>
    <xf numFmtId="180" fontId="0" fillId="0" borderId="2" xfId="144" applyNumberFormat="1" applyFont="1" applyFill="1" applyBorder="1" applyAlignment="1">
      <alignment horizontal="center" vertical="center"/>
    </xf>
    <xf numFmtId="0" fontId="0" fillId="0" borderId="2" xfId="142" applyFont="1" applyFill="1" applyBorder="1" applyAlignment="1">
      <alignment horizontal="center" vertical="center"/>
    </xf>
    <xf numFmtId="0" fontId="0" fillId="0" borderId="3" xfId="142" applyFont="1" applyFill="1" applyBorder="1" applyAlignment="1">
      <alignment horizontal="center" vertical="center"/>
    </xf>
    <xf numFmtId="0" fontId="3" fillId="0" borderId="2" xfId="142" applyFont="1" applyFill="1" applyBorder="1" applyAlignment="1">
      <alignment horizontal="center" vertical="center"/>
    </xf>
    <xf numFmtId="0" fontId="3" fillId="0" borderId="3" xfId="142" applyFont="1" applyFill="1" applyBorder="1" applyAlignment="1">
      <alignment horizontal="center" vertical="center"/>
    </xf>
    <xf numFmtId="0" fontId="0" fillId="0" borderId="2" xfId="150" applyFont="1" applyFill="1" applyBorder="1" applyAlignment="1">
      <alignment horizontal="center" vertical="center"/>
    </xf>
    <xf numFmtId="0" fontId="18" fillId="0" borderId="3" xfId="150" applyFont="1" applyFill="1" applyBorder="1" applyAlignment="1">
      <alignment horizontal="center" vertical="center"/>
    </xf>
    <xf numFmtId="0" fontId="18" fillId="0" borderId="2" xfId="150" applyFont="1" applyFill="1" applyBorder="1" applyAlignment="1">
      <alignment horizontal="center" vertical="center"/>
    </xf>
    <xf numFmtId="0" fontId="3" fillId="0" borderId="2" xfId="150" applyFont="1" applyFill="1" applyBorder="1" applyAlignment="1">
      <alignment horizontal="center" vertical="center"/>
    </xf>
    <xf numFmtId="0" fontId="3" fillId="0" borderId="3" xfId="150" applyFont="1" applyFill="1" applyBorder="1" applyAlignment="1">
      <alignment horizontal="center" vertical="center"/>
    </xf>
    <xf numFmtId="0" fontId="3" fillId="0" borderId="1" xfId="0" applyFont="1" applyBorder="1" applyAlignment="1">
      <alignment horizontal="center" vertical="center"/>
    </xf>
    <xf numFmtId="0" fontId="0" fillId="0" borderId="2" xfId="141" applyFont="1" applyFill="1" applyBorder="1" applyAlignment="1">
      <alignment horizontal="center" vertical="center"/>
    </xf>
    <xf numFmtId="0" fontId="21" fillId="0" borderId="2" xfId="97" applyBorder="1" applyAlignment="1">
      <alignment horizontal="center"/>
    </xf>
    <xf numFmtId="0" fontId="0" fillId="0" borderId="3" xfId="141" applyFont="1" applyFill="1" applyBorder="1" applyAlignment="1">
      <alignment horizontal="center" vertical="center"/>
    </xf>
    <xf numFmtId="0" fontId="3" fillId="0" borderId="2" xfId="141" applyFont="1" applyFill="1" applyBorder="1" applyAlignment="1">
      <alignment horizontal="center" vertical="center"/>
    </xf>
    <xf numFmtId="0" fontId="22" fillId="0" borderId="2" xfId="97" applyFont="1" applyBorder="1" applyAlignment="1">
      <alignment horizontal="center"/>
    </xf>
    <xf numFmtId="0" fontId="3" fillId="0" borderId="3" xfId="141" applyFont="1" applyFill="1" applyBorder="1" applyAlignment="1">
      <alignment horizontal="center" vertical="center"/>
    </xf>
    <xf numFmtId="0" fontId="18" fillId="0" borderId="2" xfId="137" applyFont="1" applyFill="1" applyBorder="1" applyAlignment="1">
      <alignment horizontal="center" vertical="center"/>
    </xf>
    <xf numFmtId="0" fontId="0" fillId="0" borderId="2" xfId="137" applyFont="1" applyFill="1" applyBorder="1" applyAlignment="1">
      <alignment horizontal="center" vertical="center"/>
    </xf>
    <xf numFmtId="0" fontId="18" fillId="0" borderId="3" xfId="137" applyFont="1" applyFill="1" applyBorder="1" applyAlignment="1">
      <alignment horizontal="center" vertical="center"/>
    </xf>
    <xf numFmtId="0" fontId="19" fillId="0" borderId="2" xfId="137" applyFont="1" applyFill="1" applyBorder="1" applyAlignment="1">
      <alignment horizontal="center" vertical="center"/>
    </xf>
    <xf numFmtId="0" fontId="3" fillId="0" borderId="2" xfId="137" applyFont="1" applyFill="1" applyBorder="1" applyAlignment="1">
      <alignment horizontal="center" vertical="center"/>
    </xf>
    <xf numFmtId="0" fontId="19" fillId="0" borderId="3" xfId="137" applyFont="1" applyFill="1" applyBorder="1" applyAlignment="1">
      <alignment horizontal="center" vertical="center"/>
    </xf>
    <xf numFmtId="0" fontId="3" fillId="0" borderId="0" xfId="0" applyFont="1" applyAlignment="1">
      <alignment horizontal="center"/>
    </xf>
    <xf numFmtId="0" fontId="19" fillId="0" borderId="0" xfId="137" applyFont="1" applyFill="1" applyAlignment="1">
      <alignment horizontal="center" vertical="center"/>
    </xf>
    <xf numFmtId="0" fontId="3" fillId="0" borderId="0" xfId="137" applyFont="1" applyFill="1" applyAlignment="1">
      <alignment horizontal="center" vertical="center"/>
    </xf>
    <xf numFmtId="0" fontId="3" fillId="0" borderId="2" xfId="98" applyFont="1" applyBorder="1" applyAlignment="1">
      <alignment horizontal="center"/>
    </xf>
    <xf numFmtId="0" fontId="3" fillId="0" borderId="3" xfId="98" applyFont="1" applyBorder="1" applyAlignment="1">
      <alignment horizontal="center"/>
    </xf>
    <xf numFmtId="180" fontId="0" fillId="0" borderId="3" xfId="98" applyNumberFormat="1" applyBorder="1" applyAlignment="1">
      <alignment horizontal="center"/>
    </xf>
    <xf numFmtId="0" fontId="16" fillId="0" borderId="3" xfId="108" applyFont="1" applyFill="1" applyBorder="1" applyAlignment="1">
      <alignment horizontal="center" vertical="center"/>
    </xf>
    <xf numFmtId="0" fontId="16" fillId="0" borderId="3" xfId="112" applyFont="1" applyFill="1" applyBorder="1" applyAlignment="1">
      <alignment horizontal="center" vertical="center"/>
    </xf>
    <xf numFmtId="0" fontId="0" fillId="0" borderId="3" xfId="111" applyFont="1" applyFill="1" applyBorder="1" applyAlignment="1">
      <alignment horizontal="center" vertical="center"/>
    </xf>
    <xf numFmtId="0" fontId="3" fillId="0" borderId="2" xfId="0" applyFont="1" applyBorder="1" applyAlignment="1"/>
    <xf numFmtId="0" fontId="3" fillId="0" borderId="3" xfId="0" applyFont="1" applyBorder="1" applyAlignment="1"/>
    <xf numFmtId="0" fontId="0" fillId="0" borderId="3" xfId="115" applyBorder="1" applyAlignment="1">
      <alignment horizontal="center" vertical="center"/>
    </xf>
    <xf numFmtId="0" fontId="0" fillId="0" borderId="3" xfId="111" applyFont="1" applyFill="1" applyBorder="1" applyAlignment="1">
      <alignment horizontal="center" vertical="center" wrapText="1"/>
    </xf>
    <xf numFmtId="0" fontId="0" fillId="2" borderId="3" xfId="111" applyFont="1" applyFill="1" applyBorder="1" applyAlignment="1">
      <alignment horizontal="center" vertical="center" wrapText="1"/>
    </xf>
    <xf numFmtId="0" fontId="3" fillId="0" borderId="5" xfId="0" applyFont="1" applyBorder="1" applyAlignment="1">
      <alignment horizontal="center"/>
    </xf>
    <xf numFmtId="0" fontId="3" fillId="0" borderId="14" xfId="0" applyFont="1" applyBorder="1" applyAlignment="1">
      <alignment horizontal="center"/>
    </xf>
    <xf numFmtId="0" fontId="0" fillId="0" borderId="1" xfId="98" applyFont="1" applyFill="1" applyBorder="1" applyAlignment="1"/>
    <xf numFmtId="0" fontId="0" fillId="0" borderId="2" xfId="116" applyFont="1" applyFill="1" applyBorder="1" applyAlignment="1">
      <alignment horizontal="center" wrapText="1"/>
    </xf>
    <xf numFmtId="0" fontId="0" fillId="0" borderId="3" xfId="116" applyFont="1" applyFill="1" applyBorder="1" applyAlignment="1">
      <alignment horizontal="center" wrapText="1"/>
    </xf>
    <xf numFmtId="0" fontId="0" fillId="0" borderId="2" xfId="116" applyFont="1" applyFill="1" applyBorder="1" applyAlignment="1" applyProtection="1">
      <alignment horizontal="center" wrapText="1"/>
    </xf>
    <xf numFmtId="0" fontId="0" fillId="0" borderId="3" xfId="116" applyFont="1" applyFill="1" applyBorder="1" applyAlignment="1" applyProtection="1">
      <alignment horizontal="center" wrapText="1"/>
    </xf>
    <xf numFmtId="0" fontId="0" fillId="0" borderId="2" xfId="117" applyFont="1" applyFill="1" applyBorder="1" applyAlignment="1">
      <alignment horizontal="center" wrapText="1"/>
    </xf>
    <xf numFmtId="0" fontId="0" fillId="0" borderId="3" xfId="117" applyFont="1" applyFill="1" applyBorder="1" applyAlignment="1">
      <alignment horizontal="center" wrapText="1"/>
    </xf>
    <xf numFmtId="0" fontId="3" fillId="0" borderId="1" xfId="98" applyFont="1" applyFill="1" applyBorder="1" applyAlignment="1">
      <alignment horizontal="center"/>
    </xf>
    <xf numFmtId="0" fontId="3" fillId="0" borderId="2" xfId="116" applyFont="1" applyFill="1" applyBorder="1" applyAlignment="1">
      <alignment horizontal="center" wrapText="1"/>
    </xf>
    <xf numFmtId="0" fontId="3" fillId="0" borderId="3" xfId="116" applyFont="1" applyFill="1" applyBorder="1" applyAlignment="1">
      <alignment horizontal="center" wrapText="1"/>
    </xf>
    <xf numFmtId="0" fontId="3" fillId="0" borderId="0" xfId="98" applyFont="1" applyFill="1" applyAlignment="1">
      <alignment horizontal="center"/>
    </xf>
    <xf numFmtId="0" fontId="3" fillId="0" borderId="0" xfId="116" applyFont="1" applyFill="1" applyAlignment="1">
      <alignment horizontal="center" wrapText="1"/>
    </xf>
    <xf numFmtId="0" fontId="3" fillId="0" borderId="1" xfId="133" applyFont="1" applyBorder="1" applyAlignment="1">
      <alignment vertical="center" wrapText="1"/>
    </xf>
    <xf numFmtId="0" fontId="3" fillId="0" borderId="3" xfId="133" applyFont="1" applyBorder="1" applyAlignment="1">
      <alignment horizontal="center" vertical="center"/>
    </xf>
    <xf numFmtId="0" fontId="0" fillId="0" borderId="1" xfId="133" applyFont="1" applyBorder="1" applyAlignment="1">
      <alignment vertical="center"/>
    </xf>
    <xf numFmtId="0" fontId="0" fillId="0" borderId="3" xfId="133" applyBorder="1" applyAlignment="1">
      <alignment horizontal="center" vertical="center"/>
    </xf>
    <xf numFmtId="0" fontId="0" fillId="0" borderId="1" xfId="133" applyFont="1" applyBorder="1" applyAlignment="1">
      <alignment horizontal="left" vertical="center"/>
    </xf>
    <xf numFmtId="0" fontId="0" fillId="0" borderId="1" xfId="133" applyBorder="1" applyAlignment="1">
      <alignment vertical="center"/>
    </xf>
    <xf numFmtId="179" fontId="0" fillId="0" borderId="3" xfId="133" applyNumberFormat="1" applyFont="1" applyFill="1" applyBorder="1" applyAlignment="1">
      <alignment horizontal="center" vertical="center"/>
    </xf>
    <xf numFmtId="0" fontId="0" fillId="0" borderId="3" xfId="152" applyFill="1" applyBorder="1" applyAlignment="1">
      <alignment horizontal="center" vertical="center"/>
    </xf>
    <xf numFmtId="0" fontId="4" fillId="0" borderId="1" xfId="0" applyFont="1" applyBorder="1"/>
    <xf numFmtId="49" fontId="4" fillId="0" borderId="3" xfId="152" applyNumberFormat="1" applyFont="1" applyFill="1" applyBorder="1" applyAlignment="1">
      <alignment horizontal="center" vertical="center"/>
    </xf>
    <xf numFmtId="49" fontId="0" fillId="0" borderId="3" xfId="152" applyNumberFormat="1" applyFont="1" applyFill="1" applyBorder="1" applyAlignment="1">
      <alignment horizontal="center" vertical="center"/>
    </xf>
    <xf numFmtId="178" fontId="0" fillId="0" borderId="0" xfId="0" applyNumberFormat="1"/>
    <xf numFmtId="0" fontId="0" fillId="0" borderId="3" xfId="152" applyNumberFormat="1" applyFont="1" applyFill="1" applyBorder="1" applyAlignment="1">
      <alignment horizontal="center" vertical="center"/>
    </xf>
    <xf numFmtId="181" fontId="3" fillId="0" borderId="3" xfId="123" applyNumberFormat="1" applyFont="1" applyBorder="1" applyAlignment="1">
      <alignment vertical="center"/>
    </xf>
    <xf numFmtId="179" fontId="0" fillId="0" borderId="3" xfId="123" applyNumberFormat="1" applyBorder="1" applyAlignment="1">
      <alignment vertical="center"/>
    </xf>
    <xf numFmtId="181" fontId="0" fillId="0" borderId="3" xfId="123" applyNumberFormat="1" applyBorder="1" applyAlignment="1">
      <alignment vertical="center"/>
    </xf>
    <xf numFmtId="182" fontId="0" fillId="0" borderId="3" xfId="123" applyNumberFormat="1" applyBorder="1" applyAlignment="1">
      <alignment vertical="center"/>
    </xf>
    <xf numFmtId="182" fontId="0" fillId="0" borderId="3" xfId="123" applyNumberFormat="1" applyBorder="1" applyAlignment="1">
      <alignment horizontal="right" vertical="center"/>
    </xf>
    <xf numFmtId="183" fontId="0" fillId="0" borderId="3" xfId="123" applyNumberFormat="1" applyBorder="1" applyAlignment="1">
      <alignment horizontal="center" vertical="center"/>
    </xf>
    <xf numFmtId="0" fontId="23" fillId="0" borderId="0" xfId="98" applyFont="1" applyAlignment="1">
      <alignment horizontal="center" vertical="center"/>
    </xf>
    <xf numFmtId="0" fontId="24" fillId="0" borderId="0" xfId="98" applyFont="1" applyAlignment="1">
      <alignment horizontal="center" vertical="center"/>
    </xf>
    <xf numFmtId="0" fontId="0" fillId="0" borderId="0" xfId="98" applyAlignment="1">
      <alignment vertical="center"/>
    </xf>
    <xf numFmtId="0" fontId="0" fillId="0" borderId="9" xfId="98" applyBorder="1" applyAlignment="1">
      <alignment horizontal="right" vertical="center"/>
    </xf>
    <xf numFmtId="0" fontId="3" fillId="0" borderId="1" xfId="108" applyFont="1" applyBorder="1"/>
    <xf numFmtId="0" fontId="7" fillId="0" borderId="2" xfId="108" applyFont="1" applyBorder="1" applyAlignment="1">
      <alignment horizontal="center" vertical="center"/>
    </xf>
    <xf numFmtId="178" fontId="7" fillId="0" borderId="3" xfId="108" applyNumberFormat="1" applyFont="1" applyBorder="1" applyAlignment="1">
      <alignment horizontal="center" vertical="center" wrapText="1"/>
    </xf>
    <xf numFmtId="0" fontId="3" fillId="0" borderId="1" xfId="108" applyFont="1" applyBorder="1" applyAlignment="1">
      <alignment horizontal="center" vertical="center"/>
    </xf>
    <xf numFmtId="41" fontId="3" fillId="0" borderId="2" xfId="108" applyNumberFormat="1" applyFont="1" applyBorder="1" applyAlignment="1">
      <alignment horizontal="center" vertical="center"/>
    </xf>
    <xf numFmtId="179" fontId="3" fillId="0" borderId="3" xfId="108" applyNumberFormat="1" applyFont="1" applyBorder="1" applyAlignment="1">
      <alignment horizontal="right" vertical="center"/>
    </xf>
    <xf numFmtId="0" fontId="0" fillId="0" borderId="1" xfId="108" applyBorder="1" applyAlignment="1">
      <alignment horizontal="left" vertical="center"/>
    </xf>
    <xf numFmtId="41" fontId="0" fillId="0" borderId="2" xfId="108" applyNumberFormat="1" applyBorder="1" applyAlignment="1">
      <alignment horizontal="center" vertical="center"/>
    </xf>
    <xf numFmtId="179" fontId="0" fillId="0" borderId="3" xfId="108" applyNumberFormat="1" applyBorder="1" applyAlignment="1">
      <alignment horizontal="right" vertical="center"/>
    </xf>
    <xf numFmtId="0" fontId="8" fillId="0" borderId="1" xfId="108" applyFont="1" applyBorder="1" applyAlignment="1">
      <alignment horizontal="left" vertical="center"/>
    </xf>
    <xf numFmtId="0" fontId="8" fillId="0" borderId="1" xfId="108" applyFont="1" applyBorder="1" applyAlignment="1">
      <alignment vertical="center"/>
    </xf>
    <xf numFmtId="0" fontId="4" fillId="0" borderId="1" xfId="108" applyFont="1" applyBorder="1" applyAlignment="1">
      <alignment vertical="center"/>
    </xf>
    <xf numFmtId="41" fontId="4" fillId="0" borderId="2" xfId="108" applyNumberFormat="1" applyFont="1" applyBorder="1" applyAlignment="1">
      <alignment horizontal="center" vertical="center"/>
    </xf>
    <xf numFmtId="179" fontId="4" fillId="0" borderId="3" xfId="108" applyNumberFormat="1" applyFont="1" applyBorder="1" applyAlignment="1">
      <alignment horizontal="right" vertical="center"/>
    </xf>
    <xf numFmtId="184" fontId="0" fillId="0" borderId="2" xfId="108" applyNumberFormat="1" applyBorder="1" applyAlignment="1">
      <alignment horizontal="right" vertical="center"/>
    </xf>
    <xf numFmtId="0" fontId="25" fillId="0" borderId="3" xfId="0" applyFont="1" applyBorder="1" applyAlignment="1">
      <alignment horizontal="right"/>
    </xf>
    <xf numFmtId="0" fontId="4" fillId="0" borderId="1" xfId="108" applyFont="1" applyBorder="1"/>
    <xf numFmtId="0" fontId="0" fillId="0" borderId="1" xfId="108" applyFont="1" applyBorder="1"/>
    <xf numFmtId="0" fontId="0" fillId="0" borderId="1" xfId="108" applyBorder="1"/>
    <xf numFmtId="0" fontId="8" fillId="0" borderId="1" xfId="108" applyFont="1" applyBorder="1"/>
    <xf numFmtId="41" fontId="0" fillId="0" borderId="2" xfId="108" applyNumberFormat="1" applyBorder="1" applyAlignment="1">
      <alignment horizontal="center"/>
    </xf>
    <xf numFmtId="0" fontId="8" fillId="0" borderId="1" xfId="108" applyFont="1" applyFill="1" applyBorder="1"/>
    <xf numFmtId="184" fontId="0" fillId="0" borderId="2" xfId="108" applyNumberFormat="1" applyBorder="1" applyAlignment="1">
      <alignment horizontal="right"/>
    </xf>
    <xf numFmtId="0" fontId="11" fillId="2" borderId="0" xfId="113" applyNumberFormat="1" applyFont="1" applyFill="1" applyAlignment="1" applyProtection="1">
      <alignment horizontal="center"/>
      <protection locked="0"/>
    </xf>
    <xf numFmtId="0" fontId="12" fillId="2" borderId="0" xfId="113" applyNumberFormat="1" applyFont="1" applyFill="1" applyAlignment="1" applyProtection="1">
      <alignment horizontal="center"/>
      <protection locked="0"/>
    </xf>
    <xf numFmtId="0" fontId="26" fillId="0" borderId="9" xfId="113" applyFont="1" applyFill="1" applyBorder="1" applyAlignment="1">
      <alignment horizontal="center" vertical="center"/>
    </xf>
    <xf numFmtId="0" fontId="8" fillId="0" borderId="0" xfId="113" applyFont="1" applyFill="1" applyAlignment="1">
      <alignment horizontal="center" vertical="center"/>
    </xf>
    <xf numFmtId="0" fontId="0" fillId="0" borderId="9" xfId="113" applyFont="1" applyFill="1" applyBorder="1" applyAlignment="1">
      <alignment horizontal="right" vertical="center"/>
    </xf>
    <xf numFmtId="0" fontId="3" fillId="0" borderId="1" xfId="113" applyFont="1" applyFill="1" applyBorder="1" applyAlignment="1">
      <alignment horizontal="center" vertical="center"/>
    </xf>
    <xf numFmtId="0" fontId="7" fillId="0" borderId="2" xfId="113" applyFont="1" applyFill="1" applyBorder="1" applyAlignment="1" applyProtection="1">
      <alignment horizontal="center" vertical="center" wrapText="1"/>
      <protection locked="0"/>
    </xf>
    <xf numFmtId="178" fontId="7" fillId="0" borderId="3" xfId="113" applyNumberFormat="1" applyFont="1" applyFill="1" applyBorder="1" applyAlignment="1" applyProtection="1">
      <alignment horizontal="center" vertical="center" wrapText="1"/>
      <protection locked="0"/>
    </xf>
    <xf numFmtId="0" fontId="3" fillId="0" borderId="1" xfId="108" applyFont="1" applyFill="1" applyBorder="1" applyAlignment="1">
      <alignment horizontal="center" vertical="center"/>
    </xf>
    <xf numFmtId="3" fontId="7" fillId="0" borderId="2" xfId="108" applyNumberFormat="1" applyFont="1" applyFill="1" applyBorder="1" applyAlignment="1">
      <alignment horizontal="center" vertical="center"/>
    </xf>
    <xf numFmtId="178" fontId="7" fillId="0" borderId="3" xfId="82" applyNumberFormat="1" applyFont="1" applyFill="1" applyBorder="1" applyAlignment="1">
      <alignment horizontal="center" vertical="center"/>
    </xf>
    <xf numFmtId="0" fontId="0" fillId="0" borderId="1" xfId="113" applyFont="1" applyFill="1" applyBorder="1" applyAlignment="1">
      <alignment horizontal="left" vertical="center"/>
    </xf>
    <xf numFmtId="3" fontId="8" fillId="0" borderId="2" xfId="108" applyNumberFormat="1" applyFont="1" applyFill="1" applyBorder="1" applyAlignment="1">
      <alignment horizontal="center" vertical="center"/>
    </xf>
    <xf numFmtId="178" fontId="8" fillId="0" borderId="3" xfId="82" applyNumberFormat="1" applyFont="1" applyFill="1" applyBorder="1" applyAlignment="1">
      <alignment horizontal="center" vertical="center"/>
    </xf>
    <xf numFmtId="0" fontId="8" fillId="0" borderId="2" xfId="108" applyFont="1" applyFill="1" applyBorder="1" applyAlignment="1">
      <alignment horizontal="center" vertical="center"/>
    </xf>
    <xf numFmtId="0" fontId="27" fillId="0" borderId="0" xfId="113" applyFont="1" applyFill="1" applyBorder="1" applyAlignment="1">
      <alignment horizontal="left" vertical="center"/>
    </xf>
    <xf numFmtId="0" fontId="0" fillId="0" borderId="0" xfId="113"/>
    <xf numFmtId="0" fontId="28" fillId="2" borderId="0" xfId="113" applyFont="1" applyFill="1" applyBorder="1"/>
    <xf numFmtId="0" fontId="21" fillId="0" borderId="0" xfId="97"/>
    <xf numFmtId="0" fontId="12" fillId="2" borderId="0" xfId="98" applyNumberFormat="1" applyFont="1" applyFill="1" applyAlignment="1" applyProtection="1">
      <alignment horizontal="center"/>
      <protection locked="0"/>
    </xf>
    <xf numFmtId="0" fontId="0" fillId="2" borderId="0" xfId="98" applyNumberFormat="1" applyFont="1" applyFill="1" applyAlignment="1">
      <alignment horizontal="right"/>
    </xf>
    <xf numFmtId="0" fontId="29" fillId="2" borderId="1" xfId="113" applyFont="1" applyFill="1" applyBorder="1" applyAlignment="1" applyProtection="1">
      <alignment horizontal="center" vertical="center" wrapText="1"/>
      <protection locked="0"/>
    </xf>
    <xf numFmtId="0" fontId="29" fillId="2" borderId="2" xfId="113" applyFont="1" applyFill="1" applyBorder="1" applyAlignment="1" applyProtection="1">
      <alignment horizontal="center" vertical="center" wrapText="1"/>
      <protection locked="0"/>
    </xf>
    <xf numFmtId="178" fontId="29" fillId="2" borderId="3" xfId="171" applyNumberFormat="1" applyFont="1" applyFill="1" applyBorder="1" applyAlignment="1" applyProtection="1">
      <alignment horizontal="center" vertical="center" wrapText="1"/>
      <protection locked="0"/>
    </xf>
    <xf numFmtId="0" fontId="29" fillId="2" borderId="1" xfId="113" applyFont="1" applyFill="1" applyBorder="1"/>
    <xf numFmtId="184" fontId="29" fillId="2" borderId="2" xfId="170" applyNumberFormat="1" applyFont="1" applyFill="1" applyBorder="1" applyAlignment="1" applyProtection="1">
      <alignment horizontal="center" vertical="center"/>
    </xf>
    <xf numFmtId="178" fontId="29" fillId="2" borderId="3" xfId="108" applyNumberFormat="1" applyFont="1" applyFill="1" applyBorder="1" applyAlignment="1">
      <alignment horizontal="center" vertical="center"/>
    </xf>
    <xf numFmtId="0" fontId="30" fillId="2" borderId="1" xfId="113" applyFont="1" applyFill="1" applyBorder="1" applyAlignment="1">
      <alignment horizontal="left"/>
    </xf>
    <xf numFmtId="184" fontId="30" fillId="2" borderId="2" xfId="170" applyNumberFormat="1" applyFont="1" applyFill="1" applyBorder="1" applyAlignment="1" applyProtection="1">
      <alignment horizontal="center" vertical="center"/>
    </xf>
    <xf numFmtId="178" fontId="30" fillId="2" borderId="3" xfId="108" applyNumberFormat="1" applyFont="1" applyFill="1" applyBorder="1" applyAlignment="1">
      <alignment horizontal="center" vertical="center"/>
    </xf>
    <xf numFmtId="0" fontId="30" fillId="2" borderId="1" xfId="113" applyFont="1" applyFill="1" applyBorder="1"/>
    <xf numFmtId="0" fontId="13" fillId="2" borderId="1" xfId="113" applyFont="1" applyFill="1" applyBorder="1"/>
    <xf numFmtId="184" fontId="13" fillId="2" borderId="2" xfId="170" applyNumberFormat="1" applyFont="1" applyFill="1" applyBorder="1" applyAlignment="1" applyProtection="1">
      <alignment horizontal="center" vertical="center"/>
    </xf>
    <xf numFmtId="178" fontId="13" fillId="2" borderId="3" xfId="108" applyNumberFormat="1" applyFont="1" applyFill="1" applyBorder="1" applyAlignment="1">
      <alignment horizontal="center" vertical="center"/>
    </xf>
    <xf numFmtId="38" fontId="13" fillId="2" borderId="2" xfId="108" applyNumberFormat="1" applyFont="1" applyFill="1" applyBorder="1" applyAlignment="1">
      <alignment horizontal="center" vertical="center"/>
    </xf>
    <xf numFmtId="0" fontId="13" fillId="2" borderId="1" xfId="113" applyFont="1" applyFill="1" applyBorder="1" applyAlignment="1">
      <alignment vertical="center"/>
    </xf>
    <xf numFmtId="0" fontId="0" fillId="2" borderId="0" xfId="98" applyFill="1"/>
    <xf numFmtId="0" fontId="0" fillId="2" borderId="0" xfId="98" applyNumberFormat="1" applyFill="1" applyAlignment="1">
      <alignment horizontal="left"/>
    </xf>
    <xf numFmtId="0" fontId="0" fillId="0" borderId="0" xfId="98"/>
    <xf numFmtId="0" fontId="18" fillId="0" borderId="1" xfId="118" applyNumberFormat="1" applyFont="1" applyFill="1" applyBorder="1" applyAlignment="1" applyProtection="1">
      <alignment horizontal="center" vertical="center" wrapText="1"/>
    </xf>
    <xf numFmtId="0" fontId="19" fillId="0" borderId="2" xfId="118" applyNumberFormat="1" applyFont="1" applyFill="1" applyBorder="1" applyAlignment="1" applyProtection="1">
      <alignment horizontal="center" vertical="center" wrapText="1"/>
    </xf>
    <xf numFmtId="0" fontId="19" fillId="0" borderId="3" xfId="118" applyNumberFormat="1" applyFont="1" applyFill="1" applyBorder="1" applyAlignment="1" applyProtection="1">
      <alignment horizontal="center" vertical="center" wrapText="1"/>
    </xf>
    <xf numFmtId="0" fontId="18" fillId="2" borderId="1" xfId="118" applyNumberFormat="1" applyFont="1" applyFill="1" applyBorder="1" applyAlignment="1" applyProtection="1">
      <alignment horizontal="left" vertical="center" wrapText="1"/>
    </xf>
    <xf numFmtId="0" fontId="27" fillId="0" borderId="2" xfId="118" applyFont="1" applyBorder="1" applyAlignment="1">
      <alignment horizontal="center" vertical="center"/>
    </xf>
    <xf numFmtId="0" fontId="27" fillId="0" borderId="3" xfId="118" applyNumberFormat="1" applyFont="1" applyBorder="1" applyAlignment="1">
      <alignment horizontal="center" vertical="center"/>
    </xf>
    <xf numFmtId="0" fontId="18" fillId="0" borderId="3" xfId="103" applyNumberFormat="1" applyFont="1" applyFill="1" applyBorder="1" applyAlignment="1" applyProtection="1">
      <alignment horizontal="center" vertical="center" wrapText="1"/>
    </xf>
    <xf numFmtId="0" fontId="0" fillId="0" borderId="3" xfId="103" applyNumberFormat="1" applyFont="1" applyFill="1" applyBorder="1" applyAlignment="1">
      <alignment horizontal="center" vertical="center"/>
    </xf>
    <xf numFmtId="0" fontId="19" fillId="0" borderId="1" xfId="118" applyNumberFormat="1" applyFont="1" applyFill="1" applyBorder="1" applyAlignment="1" applyProtection="1">
      <alignment horizontal="center" vertical="center"/>
    </xf>
    <xf numFmtId="0" fontId="19" fillId="0" borderId="2" xfId="118" applyFont="1" applyFill="1" applyBorder="1" applyAlignment="1" applyProtection="1">
      <alignment horizontal="center" vertical="center"/>
    </xf>
    <xf numFmtId="0" fontId="20" fillId="0" borderId="3" xfId="118" applyNumberFormat="1" applyFont="1" applyBorder="1" applyAlignment="1">
      <alignment horizontal="center" vertical="center"/>
    </xf>
    <xf numFmtId="0" fontId="19" fillId="0" borderId="0" xfId="118" applyNumberFormat="1" applyFont="1" applyFill="1" applyAlignment="1" applyProtection="1">
      <alignment horizontal="center" vertical="center"/>
    </xf>
    <xf numFmtId="0" fontId="19" fillId="0" borderId="0" xfId="118" applyFont="1" applyFill="1" applyAlignment="1" applyProtection="1">
      <alignment horizontal="center" vertical="center"/>
    </xf>
    <xf numFmtId="0" fontId="20" fillId="0" borderId="0" xfId="118" applyNumberFormat="1" applyFont="1" applyAlignment="1">
      <alignment horizontal="center" vertical="center"/>
    </xf>
    <xf numFmtId="0" fontId="31" fillId="0" borderId="1" xfId="108" applyFont="1" applyFill="1" applyBorder="1" applyAlignment="1">
      <alignment horizontal="center" wrapText="1"/>
    </xf>
    <xf numFmtId="0" fontId="7" fillId="0" borderId="2" xfId="108" applyFont="1" applyFill="1" applyBorder="1" applyAlignment="1">
      <alignment horizontal="center" vertical="center" wrapText="1"/>
    </xf>
    <xf numFmtId="0" fontId="7" fillId="0" borderId="3" xfId="108" applyFont="1" applyFill="1" applyBorder="1" applyAlignment="1">
      <alignment horizontal="center" vertical="center" wrapText="1"/>
    </xf>
    <xf numFmtId="0" fontId="3" fillId="0" borderId="2" xfId="108" applyFont="1" applyFill="1" applyBorder="1" applyAlignment="1">
      <alignment horizontal="center" vertical="center"/>
    </xf>
    <xf numFmtId="0" fontId="3" fillId="0" borderId="3" xfId="108" applyFont="1" applyFill="1" applyBorder="1" applyAlignment="1">
      <alignment horizontal="center" vertical="center" wrapText="1"/>
    </xf>
    <xf numFmtId="0" fontId="0" fillId="0" borderId="2" xfId="108" applyFont="1" applyFill="1" applyBorder="1" applyAlignment="1">
      <alignment horizontal="center"/>
    </xf>
    <xf numFmtId="0" fontId="0" fillId="0" borderId="3" xfId="108" applyFont="1" applyFill="1" applyBorder="1" applyAlignment="1">
      <alignment horizontal="center"/>
    </xf>
    <xf numFmtId="0" fontId="0" fillId="0" borderId="1" xfId="108" applyFont="1" applyFill="1" applyBorder="1" applyAlignment="1">
      <alignment horizontal="center" vertical="center"/>
    </xf>
    <xf numFmtId="0" fontId="0" fillId="0" borderId="2" xfId="108" applyFont="1" applyFill="1" applyBorder="1" applyAlignment="1">
      <alignment horizontal="center" vertical="center"/>
    </xf>
    <xf numFmtId="0" fontId="0" fillId="0" borderId="3" xfId="108" applyFont="1" applyFill="1" applyBorder="1" applyAlignment="1">
      <alignment horizontal="center" vertical="center" wrapText="1"/>
    </xf>
    <xf numFmtId="0" fontId="3" fillId="0" borderId="1" xfId="98" applyFont="1" applyFill="1" applyBorder="1" applyAlignment="1"/>
    <xf numFmtId="0" fontId="3" fillId="0" borderId="2" xfId="98" applyFont="1" applyFill="1" applyBorder="1" applyAlignment="1">
      <alignment horizontal="center" vertical="center"/>
    </xf>
    <xf numFmtId="177" fontId="3" fillId="0" borderId="3" xfId="98" applyNumberFormat="1" applyFont="1" applyFill="1" applyBorder="1" applyAlignment="1">
      <alignment horizontal="center" vertical="center"/>
    </xf>
    <xf numFmtId="0" fontId="0" fillId="0" borderId="1" xfId="116" applyFill="1" applyBorder="1" applyAlignment="1">
      <alignment vertical="center"/>
    </xf>
    <xf numFmtId="0" fontId="0" fillId="0" borderId="2" xfId="116" applyFill="1" applyBorder="1" applyAlignment="1">
      <alignment horizontal="center" vertical="center"/>
    </xf>
    <xf numFmtId="0" fontId="0" fillId="0" borderId="2" xfId="116" applyNumberFormat="1" applyFill="1" applyBorder="1" applyAlignment="1">
      <alignment horizontal="center" vertical="center"/>
    </xf>
    <xf numFmtId="49" fontId="0" fillId="0" borderId="3" xfId="116" applyNumberFormat="1" applyFill="1" applyBorder="1" applyAlignment="1">
      <alignment horizontal="center" vertical="center"/>
    </xf>
    <xf numFmtId="0" fontId="0" fillId="0" borderId="2" xfId="116" applyNumberFormat="1" applyFont="1" applyFill="1" applyBorder="1" applyAlignment="1">
      <alignment horizontal="center" vertical="center"/>
    </xf>
    <xf numFmtId="49" fontId="0" fillId="0" borderId="3" xfId="116" applyNumberFormat="1" applyFont="1" applyFill="1" applyBorder="1" applyAlignment="1">
      <alignment horizontal="center" vertical="center"/>
    </xf>
    <xf numFmtId="0" fontId="8" fillId="0" borderId="1" xfId="116" applyFont="1" applyFill="1" applyBorder="1" applyAlignment="1">
      <alignment vertical="center"/>
    </xf>
    <xf numFmtId="0" fontId="0" fillId="0" borderId="1" xfId="113" applyFont="1" applyBorder="1"/>
    <xf numFmtId="180" fontId="3" fillId="0" borderId="5" xfId="113" applyNumberFormat="1" applyFont="1" applyBorder="1" applyAlignment="1">
      <alignment horizontal="center" vertical="center"/>
    </xf>
    <xf numFmtId="0" fontId="0" fillId="0" borderId="10" xfId="113" applyFont="1" applyBorder="1" applyAlignment="1">
      <alignment vertical="center"/>
    </xf>
    <xf numFmtId="178" fontId="0" fillId="0" borderId="3" xfId="128" applyNumberFormat="1" applyFont="1" applyBorder="1" applyAlignment="1">
      <alignment horizontal="center" vertical="center"/>
    </xf>
    <xf numFmtId="178" fontId="0" fillId="0" borderId="3" xfId="128" applyNumberFormat="1" applyBorder="1" applyAlignment="1">
      <alignment horizontal="center" vertical="center"/>
    </xf>
    <xf numFmtId="0" fontId="0" fillId="0" borderId="10" xfId="113" applyFont="1" applyBorder="1" applyAlignment="1">
      <alignment horizontal="left" vertical="center"/>
    </xf>
    <xf numFmtId="0" fontId="0" fillId="0" borderId="0" xfId="113" applyFont="1" applyBorder="1" applyAlignment="1">
      <alignment vertical="center"/>
    </xf>
    <xf numFmtId="178" fontId="0" fillId="0" borderId="0" xfId="127" applyNumberFormat="1" applyBorder="1" applyAlignment="1">
      <alignment horizontal="center" vertical="center"/>
    </xf>
    <xf numFmtId="0" fontId="0" fillId="0" borderId="1" xfId="113" applyFont="1" applyBorder="1" applyAlignment="1">
      <alignment horizontal="left"/>
    </xf>
    <xf numFmtId="183" fontId="3" fillId="0" borderId="3" xfId="113" applyNumberFormat="1" applyFont="1" applyBorder="1" applyAlignment="1">
      <alignment horizontal="center" vertical="center"/>
    </xf>
    <xf numFmtId="0" fontId="3" fillId="0" borderId="1" xfId="113" applyNumberFormat="1" applyFont="1" applyBorder="1" applyAlignment="1">
      <alignment horizontal="center" vertical="center"/>
    </xf>
    <xf numFmtId="178" fontId="3" fillId="0" borderId="3" xfId="128" applyNumberFormat="1" applyFont="1" applyBorder="1" applyAlignment="1">
      <alignment horizontal="center" vertical="center"/>
    </xf>
    <xf numFmtId="0" fontId="0" fillId="0" borderId="1" xfId="113" applyNumberFormat="1" applyFont="1" applyBorder="1" applyAlignment="1">
      <alignment horizontal="left" vertical="center"/>
    </xf>
    <xf numFmtId="178" fontId="0" fillId="0" borderId="3" xfId="128" applyNumberFormat="1" applyBorder="1" applyAlignment="1">
      <alignment horizontal="center" vertical="center" wrapText="1"/>
    </xf>
    <xf numFmtId="0" fontId="0" fillId="0" borderId="0" xfId="113" applyNumberFormat="1" applyFont="1" applyBorder="1" applyAlignment="1">
      <alignment horizontal="left" vertical="center"/>
    </xf>
    <xf numFmtId="0" fontId="3" fillId="0" borderId="1" xfId="98" applyFont="1" applyBorder="1" applyAlignment="1">
      <alignment horizontal="center" vertical="center"/>
    </xf>
    <xf numFmtId="180" fontId="3" fillId="0" borderId="3" xfId="98" applyNumberFormat="1" applyFont="1" applyBorder="1" applyAlignment="1">
      <alignment horizontal="center" vertical="center"/>
    </xf>
    <xf numFmtId="0" fontId="3" fillId="0" borderId="1" xfId="98" applyFont="1" applyBorder="1" applyAlignment="1">
      <alignment horizontal="left" vertical="center"/>
    </xf>
    <xf numFmtId="183" fontId="3" fillId="0" borderId="3" xfId="126" applyNumberFormat="1" applyFont="1" applyBorder="1" applyAlignment="1">
      <alignment horizontal="center" vertical="center"/>
    </xf>
    <xf numFmtId="183" fontId="0" fillId="0" borderId="3" xfId="126" applyNumberFormat="1" applyBorder="1" applyAlignment="1">
      <alignment horizontal="center" vertical="center"/>
    </xf>
    <xf numFmtId="0" fontId="3" fillId="2" borderId="1" xfId="138" applyFont="1" applyFill="1" applyBorder="1" applyAlignment="1">
      <alignment horizontal="center"/>
    </xf>
    <xf numFmtId="0" fontId="3" fillId="2" borderId="3" xfId="124" applyFont="1" applyFill="1" applyBorder="1" applyAlignment="1">
      <alignment horizontal="center"/>
    </xf>
    <xf numFmtId="0" fontId="0" fillId="2" borderId="1" xfId="138" applyFont="1" applyFill="1" applyBorder="1"/>
    <xf numFmtId="0" fontId="0" fillId="2" borderId="1" xfId="138" applyFont="1" applyFill="1" applyBorder="1" applyAlignment="1">
      <alignment horizontal="center"/>
    </xf>
    <xf numFmtId="183" fontId="0" fillId="2" borderId="3" xfId="124" applyNumberFormat="1" applyFont="1" applyFill="1" applyBorder="1" applyAlignment="1">
      <alignment horizontal="center"/>
    </xf>
    <xf numFmtId="179" fontId="32" fillId="0" borderId="0" xfId="95" applyNumberFormat="1" applyFont="1" applyFill="1" applyAlignment="1">
      <alignment horizontal="center" vertical="center"/>
    </xf>
    <xf numFmtId="177" fontId="0" fillId="2" borderId="3" xfId="124" applyNumberFormat="1" applyFont="1" applyFill="1" applyBorder="1" applyAlignment="1">
      <alignment horizontal="center"/>
    </xf>
    <xf numFmtId="0" fontId="3" fillId="2" borderId="1" xfId="138" applyFont="1" applyFill="1" applyBorder="1"/>
    <xf numFmtId="177" fontId="0" fillId="0" borderId="3" xfId="124" applyNumberFormat="1" applyFont="1" applyFill="1" applyBorder="1" applyAlignment="1">
      <alignment horizontal="center"/>
    </xf>
    <xf numFmtId="0" fontId="0" fillId="2" borderId="0" xfId="138" applyFont="1" applyFill="1"/>
    <xf numFmtId="0" fontId="0" fillId="2" borderId="2" xfId="138" applyFont="1" applyFill="1" applyBorder="1" applyAlignment="1">
      <alignment horizontal="center"/>
    </xf>
    <xf numFmtId="0" fontId="12" fillId="0" borderId="0" xfId="100" applyNumberFormat="1" applyFont="1" applyFill="1" applyBorder="1" applyAlignment="1">
      <alignment horizontal="center"/>
    </xf>
    <xf numFmtId="0" fontId="0" fillId="0" borderId="0" xfId="121"/>
    <xf numFmtId="0" fontId="33" fillId="0" borderId="0" xfId="100" applyNumberFormat="1" applyFont="1" applyFill="1" applyBorder="1" applyAlignment="1"/>
    <xf numFmtId="0" fontId="33" fillId="0" borderId="0" xfId="100" applyNumberFormat="1" applyFont="1" applyFill="1" applyBorder="1" applyAlignment="1">
      <alignment horizontal="center"/>
    </xf>
    <xf numFmtId="0" fontId="33" fillId="0" borderId="9" xfId="100" applyNumberFormat="1" applyFont="1" applyFill="1" applyBorder="1" applyAlignment="1"/>
    <xf numFmtId="0" fontId="33" fillId="0" borderId="9" xfId="100" applyNumberFormat="1" applyFont="1" applyFill="1" applyBorder="1" applyAlignment="1">
      <alignment horizontal="right"/>
    </xf>
    <xf numFmtId="0" fontId="34" fillId="2" borderId="1" xfId="100" applyNumberFormat="1" applyFont="1" applyFill="1" applyBorder="1" applyAlignment="1">
      <alignment horizontal="center" vertical="center"/>
    </xf>
    <xf numFmtId="0" fontId="34" fillId="2" borderId="2" xfId="100" applyNumberFormat="1" applyFont="1" applyFill="1" applyBorder="1" applyAlignment="1">
      <alignment horizontal="center" vertical="center" wrapText="1"/>
    </xf>
    <xf numFmtId="0" fontId="34" fillId="2" borderId="2" xfId="100" applyNumberFormat="1" applyFont="1" applyFill="1" applyBorder="1" applyAlignment="1">
      <alignment horizontal="center" vertical="center"/>
    </xf>
    <xf numFmtId="0" fontId="35" fillId="2" borderId="2" xfId="100" applyNumberFormat="1" applyFont="1" applyFill="1" applyBorder="1" applyAlignment="1">
      <alignment horizontal="center" vertical="center"/>
    </xf>
    <xf numFmtId="0" fontId="35" fillId="2" borderId="3" xfId="100" applyNumberFormat="1" applyFont="1" applyFill="1" applyBorder="1" applyAlignment="1">
      <alignment horizontal="center" vertical="center"/>
    </xf>
    <xf numFmtId="0" fontId="3" fillId="0" borderId="0" xfId="121" applyFont="1"/>
    <xf numFmtId="0" fontId="35" fillId="2" borderId="2" xfId="125" applyNumberFormat="1" applyFont="1" applyFill="1" applyBorder="1" applyAlignment="1">
      <alignment horizontal="center" vertical="center"/>
    </xf>
    <xf numFmtId="0" fontId="35" fillId="2" borderId="3" xfId="125" applyNumberFormat="1" applyFont="1" applyFill="1" applyBorder="1" applyAlignment="1">
      <alignment horizontal="center" vertical="center"/>
    </xf>
    <xf numFmtId="0" fontId="33" fillId="2" borderId="1" xfId="100" applyNumberFormat="1" applyFont="1" applyFill="1" applyBorder="1" applyAlignment="1">
      <alignment horizontal="left" vertical="center"/>
    </xf>
    <xf numFmtId="0" fontId="26" fillId="2" borderId="2" xfId="125" applyNumberFormat="1" applyFont="1" applyFill="1" applyBorder="1" applyAlignment="1">
      <alignment horizontal="center" vertical="center"/>
    </xf>
    <xf numFmtId="0" fontId="26" fillId="2" borderId="3" xfId="125" applyNumberFormat="1" applyFont="1" applyFill="1" applyBorder="1" applyAlignment="1">
      <alignment horizontal="center" vertical="center"/>
    </xf>
    <xf numFmtId="0" fontId="36" fillId="0" borderId="2" xfId="95" applyNumberFormat="1" applyFont="1" applyBorder="1" applyAlignment="1">
      <alignment horizontal="center"/>
    </xf>
    <xf numFmtId="0" fontId="26" fillId="0" borderId="2" xfId="125" applyNumberFormat="1" applyFont="1" applyFill="1" applyBorder="1" applyAlignment="1">
      <alignment horizontal="center"/>
    </xf>
    <xf numFmtId="0" fontId="26" fillId="0" borderId="3" xfId="125" applyNumberFormat="1" applyFont="1" applyFill="1" applyBorder="1" applyAlignment="1">
      <alignment horizontal="center"/>
    </xf>
    <xf numFmtId="0" fontId="26" fillId="2" borderId="2" xfId="125" applyNumberFormat="1" applyFont="1" applyFill="1" applyBorder="1" applyAlignment="1">
      <alignment horizontal="right" vertical="center"/>
    </xf>
    <xf numFmtId="0" fontId="0" fillId="0" borderId="0" xfId="100"/>
    <xf numFmtId="0" fontId="26" fillId="2" borderId="1" xfId="100" applyNumberFormat="1" applyFont="1" applyFill="1" applyBorder="1" applyAlignment="1">
      <alignment horizontal="left" vertical="center"/>
    </xf>
    <xf numFmtId="0" fontId="33" fillId="0" borderId="2" xfId="130" applyNumberFormat="1" applyFont="1" applyBorder="1" applyAlignment="1">
      <alignment horizontal="center"/>
    </xf>
    <xf numFmtId="0" fontId="33" fillId="0" borderId="2" xfId="130" applyNumberFormat="1" applyFont="1" applyBorder="1" applyAlignment="1">
      <alignment horizontal="center" vertical="center"/>
    </xf>
    <xf numFmtId="0" fontId="33" fillId="0" borderId="3" xfId="130" applyNumberFormat="1" applyFont="1" applyBorder="1" applyAlignment="1">
      <alignment horizontal="center" vertical="center"/>
    </xf>
    <xf numFmtId="0" fontId="33" fillId="0" borderId="2" xfId="125" applyNumberFormat="1" applyFont="1" applyBorder="1" applyAlignment="1">
      <alignment horizontal="center"/>
    </xf>
    <xf numFmtId="49" fontId="26" fillId="2" borderId="0" xfId="100" applyNumberFormat="1" applyFont="1" applyFill="1" applyBorder="1" applyAlignment="1">
      <alignment horizontal="left" vertical="center"/>
    </xf>
    <xf numFmtId="0" fontId="0" fillId="0" borderId="0" xfId="100" applyFont="1" applyFill="1" applyBorder="1" applyAlignment="1">
      <alignment horizontal="center"/>
    </xf>
    <xf numFmtId="0" fontId="0" fillId="0" borderId="0" xfId="100" applyFont="1" applyFill="1" applyBorder="1" applyAlignment="1"/>
    <xf numFmtId="183" fontId="0" fillId="0" borderId="0" xfId="100" applyNumberFormat="1" applyFont="1" applyFill="1" applyBorder="1" applyAlignment="1"/>
    <xf numFmtId="0" fontId="26" fillId="2" borderId="0" xfId="100" applyFont="1" applyFill="1" applyBorder="1" applyAlignment="1">
      <alignment horizontal="right" vertical="center"/>
    </xf>
    <xf numFmtId="0" fontId="26" fillId="0" borderId="0" xfId="121" applyFont="1"/>
    <xf numFmtId="49" fontId="33" fillId="0" borderId="0" xfId="100" applyNumberFormat="1" applyFont="1" applyFill="1" applyBorder="1" applyAlignment="1">
      <alignment vertical="center"/>
    </xf>
    <xf numFmtId="183" fontId="33" fillId="0" borderId="0" xfId="100" applyNumberFormat="1" applyFont="1" applyFill="1" applyBorder="1" applyAlignment="1">
      <alignment horizontal="center" vertical="center"/>
    </xf>
    <xf numFmtId="183" fontId="26" fillId="0" borderId="0" xfId="151" applyNumberFormat="1" applyFont="1" applyBorder="1" applyAlignment="1">
      <alignment horizontal="center" vertical="center"/>
    </xf>
    <xf numFmtId="0" fontId="26" fillId="0" borderId="0" xfId="100" applyFont="1" applyFill="1" applyBorder="1" applyAlignment="1"/>
    <xf numFmtId="0" fontId="3" fillId="0" borderId="0" xfId="124" applyFont="1" applyAlignment="1">
      <alignment horizontal="right"/>
    </xf>
    <xf numFmtId="0" fontId="0" fillId="0" borderId="0" xfId="124" applyFont="1" applyAlignment="1">
      <alignment horizontal="right"/>
    </xf>
    <xf numFmtId="0" fontId="0" fillId="0" borderId="1" xfId="124" applyBorder="1" applyAlignment="1">
      <alignment horizontal="center" vertical="center"/>
    </xf>
    <xf numFmtId="0" fontId="0" fillId="0" borderId="3" xfId="124" applyBorder="1" applyAlignment="1">
      <alignment horizontal="center" vertical="center"/>
    </xf>
    <xf numFmtId="0" fontId="3" fillId="0" borderId="1" xfId="124" applyFont="1" applyFill="1" applyBorder="1" applyAlignment="1">
      <alignment horizontal="center"/>
    </xf>
    <xf numFmtId="179" fontId="37" fillId="0" borderId="0" xfId="95" applyNumberFormat="1" applyFont="1" applyFill="1" applyAlignment="1">
      <alignment horizontal="center" vertical="center"/>
    </xf>
    <xf numFmtId="0" fontId="3" fillId="0" borderId="1" xfId="124" applyFont="1" applyFill="1" applyBorder="1" applyAlignment="1">
      <alignment horizontal="left"/>
    </xf>
    <xf numFmtId="0" fontId="0" fillId="0" borderId="3" xfId="124" applyFill="1" applyBorder="1" applyAlignment="1">
      <alignment horizontal="center"/>
    </xf>
    <xf numFmtId="0" fontId="0" fillId="0" borderId="1" xfId="124" applyFont="1" applyFill="1" applyBorder="1"/>
    <xf numFmtId="180" fontId="0" fillId="0" borderId="3" xfId="124" applyNumberFormat="1" applyFont="1" applyFill="1" applyBorder="1" applyAlignment="1">
      <alignment horizontal="center" vertical="center"/>
    </xf>
    <xf numFmtId="180" fontId="0" fillId="0" borderId="3" xfId="124" applyNumberFormat="1" applyFont="1" applyFill="1" applyBorder="1" applyAlignment="1">
      <alignment horizontal="center"/>
    </xf>
    <xf numFmtId="0" fontId="38" fillId="0" borderId="0" xfId="0" applyFont="1"/>
    <xf numFmtId="0" fontId="9" fillId="0" borderId="6" xfId="101" applyFont="1" applyBorder="1" applyAlignment="1" applyProtection="1">
      <alignment horizontal="center" vertical="center" wrapText="1"/>
    </xf>
    <xf numFmtId="0" fontId="9" fillId="0" borderId="8" xfId="101" applyFont="1" applyBorder="1" applyAlignment="1" applyProtection="1">
      <alignment horizontal="center" vertical="center" wrapText="1"/>
    </xf>
    <xf numFmtId="0" fontId="4" fillId="0" borderId="6" xfId="101" applyFont="1" applyBorder="1" applyAlignment="1" applyProtection="1">
      <alignment horizontal="left" vertical="center" wrapText="1"/>
    </xf>
    <xf numFmtId="0" fontId="4" fillId="0" borderId="8" xfId="101" applyFont="1" applyBorder="1" applyAlignment="1" applyProtection="1">
      <alignment horizontal="center" vertical="center" wrapText="1"/>
    </xf>
    <xf numFmtId="0" fontId="3" fillId="0" borderId="0" xfId="101" applyFont="1" applyAlignment="1" applyProtection="1">
      <alignment horizontal="center" vertical="top" wrapText="1"/>
    </xf>
    <xf numFmtId="0" fontId="3" fillId="0" borderId="0" xfId="101" applyFont="1" applyAlignment="1" applyProtection="1">
      <alignment horizontal="center" vertical="center" wrapText="1"/>
    </xf>
    <xf numFmtId="0" fontId="38" fillId="0" borderId="0" xfId="101" applyFont="1" applyFill="1" applyBorder="1" applyAlignment="1" applyProtection="1">
      <alignment horizontal="left" vertical="top" wrapText="1"/>
    </xf>
    <xf numFmtId="0" fontId="3" fillId="0" borderId="1" xfId="98" applyFont="1" applyBorder="1" applyAlignment="1">
      <alignment horizontal="center"/>
    </xf>
    <xf numFmtId="0" fontId="0" fillId="0" borderId="1" xfId="98" applyBorder="1" applyAlignment="1">
      <alignment horizontal="center"/>
    </xf>
    <xf numFmtId="0" fontId="0" fillId="0" borderId="10" xfId="98" applyBorder="1" applyAlignment="1">
      <alignment horizontal="center"/>
    </xf>
    <xf numFmtId="0" fontId="2" fillId="0" borderId="0" xfId="98" applyFont="1" applyAlignment="1">
      <alignment horizontal="center"/>
    </xf>
    <xf numFmtId="179" fontId="0" fillId="0" borderId="3" xfId="98" applyNumberFormat="1" applyBorder="1" applyAlignment="1">
      <alignment horizontal="center"/>
    </xf>
    <xf numFmtId="0" fontId="0" fillId="0" borderId="0" xfId="0" applyAlignment="1">
      <alignment wrapText="1"/>
    </xf>
    <xf numFmtId="0" fontId="0" fillId="0" borderId="0" xfId="98" applyFont="1" applyAlignment="1">
      <alignment horizontal="right"/>
    </xf>
    <xf numFmtId="0" fontId="0" fillId="0" borderId="0" xfId="98" applyAlignment="1">
      <alignment horizontal="right"/>
    </xf>
    <xf numFmtId="0" fontId="3" fillId="0" borderId="1" xfId="98" applyFont="1" applyBorder="1" applyAlignment="1">
      <alignment horizontal="center" vertical="center" wrapText="1"/>
    </xf>
    <xf numFmtId="0" fontId="3" fillId="0" borderId="2" xfId="98" applyFont="1" applyBorder="1" applyAlignment="1">
      <alignment horizontal="center" vertical="center" wrapText="1"/>
    </xf>
    <xf numFmtId="0" fontId="3" fillId="0" borderId="3" xfId="98" applyFont="1" applyBorder="1" applyAlignment="1">
      <alignment horizontal="center" vertical="center" wrapText="1"/>
    </xf>
    <xf numFmtId="0" fontId="0" fillId="0" borderId="1" xfId="98" applyFont="1" applyBorder="1"/>
    <xf numFmtId="180" fontId="32" fillId="0" borderId="2" xfId="96" applyNumberFormat="1" applyFont="1" applyFill="1" applyBorder="1" applyAlignment="1">
      <alignment horizontal="right" vertical="center"/>
    </xf>
    <xf numFmtId="179" fontId="32" fillId="0" borderId="2" xfId="96" applyNumberFormat="1" applyFont="1" applyFill="1" applyBorder="1" applyAlignment="1">
      <alignment horizontal="right" vertical="center"/>
    </xf>
    <xf numFmtId="179" fontId="32" fillId="0" borderId="3" xfId="96" applyNumberFormat="1" applyFont="1" applyFill="1" applyBorder="1" applyAlignment="1">
      <alignment horizontal="right" vertical="center"/>
    </xf>
    <xf numFmtId="0" fontId="0" fillId="0" borderId="2" xfId="98" applyFont="1" applyFill="1" applyBorder="1"/>
    <xf numFmtId="0" fontId="0" fillId="0" borderId="2" xfId="98" applyBorder="1"/>
    <xf numFmtId="0" fontId="0" fillId="0" borderId="3" xfId="98" applyBorder="1"/>
    <xf numFmtId="0" fontId="0" fillId="0" borderId="3" xfId="98" applyFont="1" applyFill="1" applyBorder="1"/>
    <xf numFmtId="180" fontId="3" fillId="0" borderId="3" xfId="98" applyNumberFormat="1"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wrapText="1"/>
    </xf>
    <xf numFmtId="0" fontId="0" fillId="0" borderId="17" xfId="129" applyFont="1" applyFill="1" applyBorder="1" applyAlignment="1">
      <alignment horizontal="center" vertical="center"/>
    </xf>
    <xf numFmtId="0" fontId="0" fillId="0" borderId="2" xfId="129" applyFont="1" applyFill="1" applyBorder="1" applyAlignment="1">
      <alignment horizontal="center" vertical="center"/>
    </xf>
    <xf numFmtId="0" fontId="0" fillId="0" borderId="3" xfId="129" applyFont="1" applyFill="1" applyBorder="1" applyAlignment="1">
      <alignment horizontal="center" vertical="center"/>
    </xf>
    <xf numFmtId="179" fontId="0" fillId="0" borderId="3" xfId="129" applyNumberFormat="1" applyFont="1" applyFill="1" applyBorder="1" applyAlignment="1">
      <alignment horizontal="center" vertical="center"/>
    </xf>
    <xf numFmtId="0" fontId="3" fillId="0" borderId="17" xfId="129" applyFont="1" applyFill="1" applyBorder="1" applyAlignment="1">
      <alignment horizontal="center" vertical="center"/>
    </xf>
    <xf numFmtId="0" fontId="3" fillId="0" borderId="2" xfId="129" applyFont="1" applyFill="1" applyBorder="1" applyAlignment="1">
      <alignment horizontal="center" vertical="center"/>
    </xf>
    <xf numFmtId="0" fontId="3" fillId="0" borderId="3" xfId="129"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6" fillId="0" borderId="2" xfId="108" applyFont="1" applyBorder="1" applyAlignment="1">
      <alignment horizontal="center" vertical="center"/>
    </xf>
    <xf numFmtId="0" fontId="0" fillId="0" borderId="2" xfId="108" applyBorder="1" applyAlignment="1">
      <alignment horizontal="center" vertical="center"/>
    </xf>
    <xf numFmtId="0" fontId="0" fillId="0" borderId="2" xfId="108" applyFont="1" applyBorder="1" applyAlignment="1">
      <alignment horizontal="center" vertical="center"/>
    </xf>
    <xf numFmtId="183" fontId="16" fillId="0" borderId="2" xfId="108" applyNumberFormat="1" applyFont="1" applyBorder="1" applyAlignment="1">
      <alignment horizontal="center" vertical="center"/>
    </xf>
    <xf numFmtId="183" fontId="0" fillId="0" borderId="2" xfId="108" applyNumberFormat="1" applyFont="1" applyBorder="1" applyAlignment="1">
      <alignment horizontal="center" vertical="center"/>
    </xf>
    <xf numFmtId="0" fontId="0" fillId="0" borderId="2" xfId="108" applyNumberFormat="1" applyFont="1" applyBorder="1" applyAlignment="1">
      <alignment horizontal="center" vertical="center"/>
    </xf>
    <xf numFmtId="0" fontId="0" fillId="0" borderId="1" xfId="0" applyFont="1" applyBorder="1" applyAlignment="1">
      <alignment horizontal="center"/>
    </xf>
    <xf numFmtId="0" fontId="3" fillId="0" borderId="2" xfId="108" applyNumberFormat="1" applyFont="1" applyBorder="1" applyAlignment="1">
      <alignment horizontal="center" vertical="center"/>
    </xf>
    <xf numFmtId="0" fontId="3" fillId="0" borderId="2" xfId="108" applyFont="1" applyBorder="1" applyAlignment="1">
      <alignment horizontal="center" vertical="center"/>
    </xf>
    <xf numFmtId="0" fontId="3" fillId="0" borderId="3" xfId="108" applyFont="1" applyBorder="1" applyAlignment="1">
      <alignment horizontal="center" vertical="center"/>
    </xf>
    <xf numFmtId="0" fontId="0" fillId="0" borderId="0" xfId="108" applyNumberFormat="1" applyFont="1" applyAlignment="1">
      <alignment horizontal="center" vertical="center"/>
    </xf>
    <xf numFmtId="0" fontId="0" fillId="0" borderId="0" xfId="108" applyAlignment="1">
      <alignment horizontal="center" vertical="center"/>
    </xf>
    <xf numFmtId="0" fontId="0" fillId="0" borderId="0" xfId="0" applyAlignment="1"/>
    <xf numFmtId="0" fontId="0" fillId="0" borderId="2" xfId="98" applyFont="1" applyFill="1" applyBorder="1" applyAlignment="1">
      <alignment horizontal="center" vertical="center"/>
    </xf>
    <xf numFmtId="179" fontId="0" fillId="0" borderId="2" xfId="98" applyNumberFormat="1" applyFont="1" applyFill="1" applyBorder="1" applyAlignment="1">
      <alignment horizontal="center" vertical="center"/>
    </xf>
    <xf numFmtId="179" fontId="0" fillId="0" borderId="3" xfId="98" applyNumberFormat="1" applyFont="1" applyFill="1" applyBorder="1" applyAlignment="1">
      <alignment horizontal="center" vertical="center"/>
    </xf>
    <xf numFmtId="179" fontId="3" fillId="0" borderId="2" xfId="98" applyNumberFormat="1" applyFont="1" applyFill="1" applyBorder="1" applyAlignment="1">
      <alignment horizontal="center" vertical="center"/>
    </xf>
    <xf numFmtId="179" fontId="3" fillId="0" borderId="3" xfId="98" applyNumberFormat="1" applyFont="1" applyFill="1" applyBorder="1" applyAlignment="1">
      <alignment horizontal="center" vertical="center"/>
    </xf>
    <xf numFmtId="0" fontId="0" fillId="0" borderId="0" xfId="98" applyFont="1" applyFill="1" applyAlignment="1">
      <alignment horizontal="center" vertical="center"/>
    </xf>
    <xf numFmtId="179" fontId="0" fillId="0" borderId="0" xfId="98" applyNumberFormat="1" applyFont="1" applyFill="1" applyAlignment="1">
      <alignment horizontal="center" vertical="center"/>
    </xf>
    <xf numFmtId="0" fontId="3" fillId="0" borderId="15" xfId="0" applyFont="1" applyBorder="1" applyAlignment="1">
      <alignment horizontal="center"/>
    </xf>
    <xf numFmtId="0" fontId="3" fillId="0" borderId="16" xfId="0" applyFont="1" applyBorder="1" applyAlignment="1">
      <alignment horizontal="center"/>
    </xf>
    <xf numFmtId="179" fontId="0" fillId="0" borderId="2" xfId="98" applyNumberFormat="1" applyFont="1" applyBorder="1" applyAlignment="1">
      <alignment horizontal="right"/>
    </xf>
    <xf numFmtId="179" fontId="0" fillId="0" borderId="3" xfId="98" applyNumberFormat="1" applyFont="1" applyBorder="1" applyAlignment="1">
      <alignment horizontal="center"/>
    </xf>
    <xf numFmtId="0" fontId="0" fillId="0" borderId="0" xfId="98" applyAlignment="1">
      <alignment horizontal="center"/>
    </xf>
    <xf numFmtId="179" fontId="3" fillId="0" borderId="2" xfId="98" applyNumberFormat="1" applyFont="1" applyBorder="1" applyAlignment="1">
      <alignment horizontal="right"/>
    </xf>
    <xf numFmtId="179" fontId="3" fillId="0" borderId="3" xfId="98" applyNumberFormat="1" applyFont="1" applyBorder="1" applyAlignment="1">
      <alignment horizontal="center"/>
    </xf>
    <xf numFmtId="0" fontId="3" fillId="0" borderId="4" xfId="98" applyFont="1" applyBorder="1" applyAlignment="1">
      <alignment horizontal="center" vertical="center"/>
    </xf>
    <xf numFmtId="0" fontId="3" fillId="0" borderId="13" xfId="98" applyFont="1" applyBorder="1" applyAlignment="1">
      <alignment horizontal="center" vertical="center"/>
    </xf>
    <xf numFmtId="179" fontId="0" fillId="0" borderId="2" xfId="98" applyNumberFormat="1" applyFont="1" applyBorder="1" applyAlignment="1">
      <alignment horizontal="center"/>
    </xf>
    <xf numFmtId="181" fontId="0" fillId="0" borderId="3" xfId="98" applyNumberFormat="1" applyFont="1" applyBorder="1" applyAlignment="1">
      <alignment horizontal="center"/>
    </xf>
    <xf numFmtId="179" fontId="3" fillId="0" borderId="2" xfId="98" applyNumberFormat="1" applyFont="1" applyBorder="1" applyAlignment="1">
      <alignment horizontal="center"/>
    </xf>
    <xf numFmtId="0" fontId="3" fillId="0" borderId="0" xfId="98" applyFont="1" applyAlignment="1">
      <alignment horizontal="center"/>
    </xf>
    <xf numFmtId="0" fontId="0" fillId="0" borderId="4" xfId="107" applyBorder="1"/>
    <xf numFmtId="0" fontId="3" fillId="0" borderId="1" xfId="107" applyFont="1" applyBorder="1" applyAlignment="1">
      <alignment horizontal="center"/>
    </xf>
    <xf numFmtId="0" fontId="3" fillId="0" borderId="3" xfId="107" applyFont="1" applyBorder="1" applyAlignment="1">
      <alignment horizontal="center"/>
    </xf>
    <xf numFmtId="0" fontId="3" fillId="0" borderId="5" xfId="107" applyFont="1" applyBorder="1" applyAlignment="1">
      <alignment horizontal="center"/>
    </xf>
    <xf numFmtId="0" fontId="0" fillId="0" borderId="13" xfId="107" applyBorder="1"/>
    <xf numFmtId="0" fontId="3" fillId="0" borderId="14" xfId="107" applyFont="1" applyBorder="1" applyAlignment="1">
      <alignment horizontal="center"/>
    </xf>
    <xf numFmtId="0" fontId="3" fillId="0" borderId="13" xfId="107" applyFont="1" applyBorder="1" applyAlignment="1">
      <alignment horizontal="center"/>
    </xf>
    <xf numFmtId="179" fontId="37" fillId="0" borderId="2" xfId="95" applyNumberFormat="1" applyFont="1" applyFill="1" applyBorder="1" applyAlignment="1">
      <alignment horizontal="center" vertical="center"/>
    </xf>
    <xf numFmtId="179" fontId="3" fillId="0" borderId="2" xfId="107" applyNumberFormat="1" applyFont="1" applyBorder="1" applyAlignment="1">
      <alignment horizontal="center"/>
    </xf>
    <xf numFmtId="178" fontId="3" fillId="0" borderId="14" xfId="107" applyNumberFormat="1" applyFont="1" applyBorder="1" applyAlignment="1">
      <alignment horizontal="center"/>
    </xf>
    <xf numFmtId="0" fontId="3" fillId="0" borderId="1" xfId="107" applyFont="1" applyBorder="1"/>
    <xf numFmtId="179" fontId="0" fillId="0" borderId="2" xfId="107" applyNumberFormat="1" applyBorder="1" applyAlignment="1">
      <alignment horizontal="center"/>
    </xf>
    <xf numFmtId="178" fontId="0" fillId="0" borderId="3" xfId="107" applyNumberFormat="1" applyBorder="1" applyAlignment="1">
      <alignment horizontal="center"/>
    </xf>
    <xf numFmtId="0" fontId="0" fillId="0" borderId="1" xfId="107" applyBorder="1"/>
    <xf numFmtId="178" fontId="0" fillId="0" borderId="0" xfId="0" applyNumberFormat="1" applyAlignment="1">
      <alignment horizontal="center"/>
    </xf>
    <xf numFmtId="178" fontId="3" fillId="0" borderId="5" xfId="0" applyNumberFormat="1" applyFont="1" applyBorder="1" applyAlignment="1">
      <alignment horizontal="center"/>
    </xf>
    <xf numFmtId="178" fontId="3" fillId="0" borderId="14" xfId="0" applyNumberFormat="1" applyFont="1" applyBorder="1" applyAlignment="1">
      <alignment horizontal="center"/>
    </xf>
    <xf numFmtId="0" fontId="0" fillId="0" borderId="2" xfId="0" applyBorder="1"/>
    <xf numFmtId="0" fontId="0" fillId="0" borderId="2" xfId="0" applyFont="1" applyBorder="1" applyAlignment="1">
      <alignment horizontal="center"/>
    </xf>
    <xf numFmtId="178" fontId="0" fillId="0" borderId="3" xfId="0" applyNumberFormat="1" applyFill="1" applyBorder="1" applyAlignment="1">
      <alignment horizontal="center"/>
    </xf>
    <xf numFmtId="179" fontId="32" fillId="0" borderId="2" xfId="95" applyNumberFormat="1" applyFont="1" applyFill="1" applyBorder="1" applyAlignment="1">
      <alignment horizontal="center" vertical="center"/>
    </xf>
    <xf numFmtId="179" fontId="0" fillId="0" borderId="2" xfId="107" applyNumberFormat="1" applyFont="1" applyBorder="1" applyAlignment="1">
      <alignment horizontal="center"/>
    </xf>
    <xf numFmtId="0" fontId="0" fillId="0" borderId="2" xfId="0" applyFill="1" applyBorder="1" applyAlignment="1">
      <alignment horizontal="center"/>
    </xf>
    <xf numFmtId="0" fontId="0" fillId="0" borderId="0" xfId="0" applyFill="1" applyAlignment="1">
      <alignment horizontal="center"/>
    </xf>
    <xf numFmtId="0" fontId="3" fillId="0" borderId="2" xfId="0" applyFont="1" applyFill="1" applyBorder="1" applyAlignment="1">
      <alignment horizontal="center"/>
    </xf>
    <xf numFmtId="0" fontId="0" fillId="0" borderId="1" xfId="0" applyFill="1" applyBorder="1" applyAlignment="1">
      <alignment horizontal="center"/>
    </xf>
    <xf numFmtId="179" fontId="0" fillId="0" borderId="2" xfId="131" applyNumberFormat="1" applyFont="1" applyBorder="1" applyAlignment="1">
      <alignment horizontal="center" vertical="center"/>
    </xf>
    <xf numFmtId="0" fontId="0" fillId="0" borderId="3" xfId="122" applyFont="1" applyFill="1" applyBorder="1" applyAlignment="1">
      <alignment horizontal="center"/>
    </xf>
    <xf numFmtId="0" fontId="0" fillId="0" borderId="3" xfId="122" applyFill="1" applyBorder="1" applyAlignment="1">
      <alignment horizont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179" fontId="3" fillId="0" borderId="2" xfId="0" applyNumberFormat="1" applyFont="1" applyBorder="1" applyAlignment="1">
      <alignment horizontal="center"/>
    </xf>
    <xf numFmtId="0" fontId="3" fillId="0" borderId="3" xfId="122" applyFont="1" applyBorder="1" applyAlignment="1">
      <alignment horizontal="center"/>
    </xf>
    <xf numFmtId="0" fontId="3" fillId="0" borderId="0" xfId="0" applyFont="1" applyBorder="1" applyAlignment="1">
      <alignment horizontal="center"/>
    </xf>
    <xf numFmtId="179" fontId="3" fillId="0" borderId="0" xfId="0" applyNumberFormat="1" applyFont="1" applyBorder="1" applyAlignment="1">
      <alignment horizontal="center"/>
    </xf>
    <xf numFmtId="0" fontId="3" fillId="0" borderId="0" xfId="0" applyFont="1" applyFill="1" applyBorder="1" applyAlignment="1">
      <alignment horizontal="center"/>
    </xf>
    <xf numFmtId="0" fontId="3" fillId="0" borderId="0" xfId="122" applyFont="1" applyAlignment="1">
      <alignment horizontal="center"/>
    </xf>
    <xf numFmtId="0" fontId="0" fillId="0" borderId="0" xfId="0" applyFont="1" applyFill="1" applyBorder="1" applyAlignment="1">
      <alignment horizontal="left"/>
    </xf>
    <xf numFmtId="0" fontId="1" fillId="0" borderId="0" xfId="0" applyFont="1"/>
    <xf numFmtId="0" fontId="39" fillId="0" borderId="0" xfId="0" applyFont="1"/>
    <xf numFmtId="0" fontId="40" fillId="0" borderId="0" xfId="0" applyFont="1"/>
    <xf numFmtId="0" fontId="41" fillId="0" borderId="0" xfId="0" applyFont="1"/>
    <xf numFmtId="0" fontId="42" fillId="0" borderId="0" xfId="0" applyFont="1" applyAlignment="1">
      <alignment horizontal="center"/>
    </xf>
    <xf numFmtId="0" fontId="4" fillId="0" borderId="0" xfId="0" applyFont="1" applyAlignment="1">
      <alignment horizontal="left"/>
    </xf>
    <xf numFmtId="0" fontId="10" fillId="0" borderId="0" xfId="0" applyFont="1" applyAlignment="1">
      <alignment vertical="center" wrapText="1"/>
    </xf>
    <xf numFmtId="0" fontId="43" fillId="0" borderId="0" xfId="0" applyFont="1"/>
    <xf numFmtId="0" fontId="44" fillId="0" borderId="0" xfId="0" applyFont="1" applyAlignment="1">
      <alignment horizontal="center"/>
    </xf>
    <xf numFmtId="0" fontId="45" fillId="0" borderId="0" xfId="0" applyFont="1" applyAlignment="1">
      <alignment horizontal="center"/>
    </xf>
    <xf numFmtId="0" fontId="46" fillId="0" borderId="0" xfId="0" applyFont="1"/>
    <xf numFmtId="0" fontId="47" fillId="0" borderId="0" xfId="0" applyFont="1"/>
  </cellXfs>
  <cellStyles count="19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10 2 2" xfId="50"/>
    <cellStyle name="20% - 强调文字颜色 2 2" xfId="51"/>
    <cellStyle name="20% - 强调文字颜色 2 2 2 10 2 2" xfId="52"/>
    <cellStyle name="20% - 强调文字颜色 3 2" xfId="53"/>
    <cellStyle name="20% - 强调文字颜色 3 2 2 10 2 2" xfId="54"/>
    <cellStyle name="20% - 强调文字颜色 4 2" xfId="55"/>
    <cellStyle name="20% - 强调文字颜色 4 2 2 10 2 2" xfId="56"/>
    <cellStyle name="20% - 强调文字颜色 5 2" xfId="57"/>
    <cellStyle name="20% - 强调文字颜色 5 2 2 10 2 2" xfId="58"/>
    <cellStyle name="20% - 强调文字颜色 6 2" xfId="59"/>
    <cellStyle name="20% - 强调文字颜色 6 2 2 10 2 2" xfId="60"/>
    <cellStyle name="40% - 强调文字颜色 1 2" xfId="61"/>
    <cellStyle name="40% - 强调文字颜色 1 2 2 10 2 2" xfId="62"/>
    <cellStyle name="40% - 强调文字颜色 2 2" xfId="63"/>
    <cellStyle name="40% - 强调文字颜色 2 2 2 10 2 2" xfId="64"/>
    <cellStyle name="40% - 强调文字颜色 3 2" xfId="65"/>
    <cellStyle name="40% - 强调文字颜色 3 2 2 10 2 2" xfId="66"/>
    <cellStyle name="40% - 强调文字颜色 6 2" xfId="67"/>
    <cellStyle name="40% - 强调文字颜色 6 2 2 10 2 2" xfId="68"/>
    <cellStyle name="60% - 强调文字颜色 1 2" xfId="69"/>
    <cellStyle name="60% - 强调文字颜色 1 2 10 2 2" xfId="70"/>
    <cellStyle name="60% - 强调文字颜色 2 2" xfId="71"/>
    <cellStyle name="60% - 强调文字颜色 2 2 10 2 2" xfId="72"/>
    <cellStyle name="60% - 强调文字颜色 3 2" xfId="73"/>
    <cellStyle name="60% - 强调文字颜色 3 2 10 2 2" xfId="74"/>
    <cellStyle name="60% - 强调文字颜色 4 2" xfId="75"/>
    <cellStyle name="60% - 强调文字颜色 4 2 10 2 2" xfId="76"/>
    <cellStyle name="60% - 强调文字颜色 5 2" xfId="77"/>
    <cellStyle name="60% - 强调文字颜色 5 2 10 2 2" xfId="78"/>
    <cellStyle name="60% - 强调文字颜色 6 2" xfId="79"/>
    <cellStyle name="60% - 强调文字颜色 6 2 10 2 2" xfId="80"/>
    <cellStyle name="百分比 2 10 3" xfId="81"/>
    <cellStyle name="百分比 2 2 10 2" xfId="82"/>
    <cellStyle name="标题 1 2" xfId="83"/>
    <cellStyle name="标题 1 2 10 2 2" xfId="84"/>
    <cellStyle name="标题 10" xfId="85"/>
    <cellStyle name="标题 2 2" xfId="86"/>
    <cellStyle name="标题 2 2 10 2 2" xfId="87"/>
    <cellStyle name="标题 3 2" xfId="88"/>
    <cellStyle name="标题 3 2 10 2 2" xfId="89"/>
    <cellStyle name="标题 4 2" xfId="90"/>
    <cellStyle name="标题 4 2 10 2 2" xfId="91"/>
    <cellStyle name="标题 5 10 2 2" xfId="92"/>
    <cellStyle name="差 2" xfId="93"/>
    <cellStyle name="差 2 10 2 2" xfId="94"/>
    <cellStyle name="常规 10" xfId="95"/>
    <cellStyle name="常规 10 2" xfId="96"/>
    <cellStyle name="常规 10 6" xfId="97"/>
    <cellStyle name="常规 11" xfId="98"/>
    <cellStyle name="常规 11 2 2" xfId="99"/>
    <cellStyle name="常规 11 2 2 2" xfId="100"/>
    <cellStyle name="常规 11 3" xfId="101"/>
    <cellStyle name="常规 11 3 2 3" xfId="102"/>
    <cellStyle name="常规 12 3" xfId="103"/>
    <cellStyle name="常规 12 3 2 3" xfId="104"/>
    <cellStyle name="常规 2 10 2 2" xfId="105"/>
    <cellStyle name="常规 2 2" xfId="106"/>
    <cellStyle name="常规 2 2 2 2 2 2 10" xfId="107"/>
    <cellStyle name="常规 2 2 2 2 2 2 10 2" xfId="108"/>
    <cellStyle name="常规 2 2 2 2 2 2 12" xfId="109"/>
    <cellStyle name="常规 2 2 2 2 2 2 13" xfId="110"/>
    <cellStyle name="常规 2 2 2 2 2 2 2 2 2 2" xfId="111"/>
    <cellStyle name="常规 2 2 2 2 2 2 2 2 2 2 2" xfId="112"/>
    <cellStyle name="常规 2 2 2 2 2 2 2 2 6" xfId="113"/>
    <cellStyle name="常规 2 2 2 2 2 2 2 2 6 3" xfId="114"/>
    <cellStyle name="常规 2 2 2 2 2 2 3 2 2" xfId="115"/>
    <cellStyle name="常规 2 2 2 2 2 2 4 2 2 2" xfId="116"/>
    <cellStyle name="常规 2 2 2 2 2 2 4 2 3" xfId="117"/>
    <cellStyle name="常规 2 7" xfId="118"/>
    <cellStyle name="常规 24" xfId="119"/>
    <cellStyle name="常规 24 3" xfId="120"/>
    <cellStyle name="常规 25" xfId="121"/>
    <cellStyle name="常规 28" xfId="122"/>
    <cellStyle name="常规 29" xfId="123"/>
    <cellStyle name="常规 3" xfId="124"/>
    <cellStyle name="常规 3 2 2 2 6 2" xfId="125"/>
    <cellStyle name="常规 3 2 9 2" xfId="126"/>
    <cellStyle name="常规 4 2 2 2 6" xfId="127"/>
    <cellStyle name="常规 4 2 2 2 6 2" xfId="128"/>
    <cellStyle name="常规 5 10 2" xfId="129"/>
    <cellStyle name="常规 6" xfId="130"/>
    <cellStyle name="常规 9 2 2 3" xfId="131"/>
    <cellStyle name="常规 9 7" xfId="132"/>
    <cellStyle name="常规_2014银行证券保险" xfId="133"/>
    <cellStyle name="常规_Sheet1" xfId="134"/>
    <cellStyle name="常规_Sheet1 2" xfId="135"/>
    <cellStyle name="常规_Sheet1 2 2 2" xfId="136"/>
    <cellStyle name="常规_Sheet1_1 2" xfId="137"/>
    <cellStyle name="常规_Sheet1_2016年年鉴空表" xfId="138"/>
    <cellStyle name="常规_Sheet1_Sheet3 (3) 2" xfId="139"/>
    <cellStyle name="常规_Sheet2 (4)" xfId="140"/>
    <cellStyle name="常规_Sheet2_1 2" xfId="141"/>
    <cellStyle name="常规_Sheet3 (2) 2" xfId="142"/>
    <cellStyle name="常规_Sheet3 (2)_1" xfId="143"/>
    <cellStyle name="常规_Sheet3 (3) 2" xfId="144"/>
    <cellStyle name="常规_Sheet3 (4) 2" xfId="145"/>
    <cellStyle name="常规_Sheet3 (5)" xfId="146"/>
    <cellStyle name="常规_Sheet3 (5) 2" xfId="147"/>
    <cellStyle name="常规_Sheet3 (6)" xfId="148"/>
    <cellStyle name="常规_Sheet3 (6) 2" xfId="149"/>
    <cellStyle name="常规_Sheet3 18" xfId="150"/>
    <cellStyle name="常规_建筑业 2" xfId="151"/>
    <cellStyle name="常规_证券交易" xfId="152"/>
    <cellStyle name="好 2" xfId="153"/>
    <cellStyle name="好 2 10 2 2" xfId="154"/>
    <cellStyle name="汇总 10" xfId="155"/>
    <cellStyle name="汇总 2 10 2 6" xfId="156"/>
    <cellStyle name="货币 2" xfId="157"/>
    <cellStyle name="货币 2 10 2 3" xfId="158"/>
    <cellStyle name="计算 2" xfId="159"/>
    <cellStyle name="计算 2 10 2 6" xfId="160"/>
    <cellStyle name="检查单元格 2" xfId="161"/>
    <cellStyle name="检查单元格 2 10 2 2" xfId="162"/>
    <cellStyle name="解释性文本 2" xfId="163"/>
    <cellStyle name="解释性文本 2 10 2 2" xfId="164"/>
    <cellStyle name="警告文本 2" xfId="165"/>
    <cellStyle name="警告文本 2 10 2 2" xfId="166"/>
    <cellStyle name="链接单元格 2" xfId="167"/>
    <cellStyle name="链接单元格 2 10 2 2" xfId="168"/>
    <cellStyle name="千位分隔 2 10 3" xfId="169"/>
    <cellStyle name="千位分隔 2 2 10 2" xfId="170"/>
    <cellStyle name="千位分隔 2 2 2 2 6" xfId="171"/>
    <cellStyle name="千位分隔[0] 2" xfId="172"/>
    <cellStyle name="千位分隔[0] 2 10 3" xfId="173"/>
    <cellStyle name="强调文字颜色 1 2" xfId="174"/>
    <cellStyle name="强调文字颜色 1 2 10 2 2" xfId="175"/>
    <cellStyle name="强调文字颜色 2 2" xfId="176"/>
    <cellStyle name="强调文字颜色 2 2 10 2 2" xfId="177"/>
    <cellStyle name="强调文字颜色 3 2" xfId="178"/>
    <cellStyle name="强调文字颜色 3 2 10 2 2" xfId="179"/>
    <cellStyle name="强调文字颜色 6 2" xfId="180"/>
    <cellStyle name="强调文字颜色 6 2 10 2 2" xfId="181"/>
    <cellStyle name="适中 2" xfId="182"/>
    <cellStyle name="适中 2 10 2 2" xfId="183"/>
    <cellStyle name="输出 2" xfId="184"/>
    <cellStyle name="输出 2 10 2 6" xfId="185"/>
    <cellStyle name="输入 2 13" xfId="186"/>
    <cellStyle name="输入 2 13 2 6" xfId="187"/>
    <cellStyle name="注释 2 13" xfId="188"/>
    <cellStyle name="注释 2 13 2 7" xfId="18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3" Type="http://schemas.openxmlformats.org/officeDocument/2006/relationships/styles" Target="styles.xml"/><Relationship Id="rId82" Type="http://schemas.openxmlformats.org/officeDocument/2006/relationships/sharedStrings" Target="sharedStrings.xml"/><Relationship Id="rId81" Type="http://schemas.openxmlformats.org/officeDocument/2006/relationships/theme" Target="theme/theme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104775</xdr:colOff>
      <xdr:row>9</xdr:row>
      <xdr:rowOff>0</xdr:rowOff>
    </xdr:from>
    <xdr:to>
      <xdr:col>6</xdr:col>
      <xdr:colOff>285750</xdr:colOff>
      <xdr:row>20</xdr:row>
      <xdr:rowOff>171450</xdr:rowOff>
    </xdr:to>
    <xdr:pic>
      <xdr:nvPicPr>
        <xdr:cNvPr id="2205" name="图片 1" descr="统计标识.jpg"/>
        <xdr:cNvPicPr>
          <a:picLocks noChangeAspect="1" noChangeArrowheads="1"/>
        </xdr:cNvPicPr>
      </xdr:nvPicPr>
      <xdr:blipFill>
        <a:blip r:embed="rId1" cstate="print"/>
        <a:srcRect/>
        <a:stretch>
          <a:fillRect/>
        </a:stretch>
      </xdr:blipFill>
      <xdr:spPr>
        <a:xfrm>
          <a:off x="1552575" y="3267075"/>
          <a:ext cx="2552700" cy="247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Zeros="0" defaultGridColor="0" colorId="0" workbookViewId="0">
      <selection activeCell="A7" sqref="A7"/>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77"/>
  <sheetViews>
    <sheetView workbookViewId="0">
      <selection activeCell="F1" sqref="F1"/>
    </sheetView>
  </sheetViews>
  <sheetFormatPr defaultColWidth="9" defaultRowHeight="14.25" outlineLevelCol="4"/>
  <cols>
    <col min="1" max="1" width="39.125" customWidth="1"/>
    <col min="2" max="2" width="9.75" style="2" customWidth="1"/>
    <col min="3" max="3" width="12.625" style="2" customWidth="1"/>
    <col min="4" max="4" width="12.875" customWidth="1"/>
    <col min="5" max="5" width="17.875" style="527" customWidth="1"/>
    <col min="6" max="6" width="14.75" customWidth="1"/>
  </cols>
  <sheetData>
    <row r="1" ht="20.25" spans="1:5">
      <c r="A1" s="3" t="s">
        <v>24</v>
      </c>
      <c r="B1" s="3"/>
      <c r="C1" s="3"/>
      <c r="D1" s="3"/>
      <c r="E1" s="3"/>
    </row>
    <row r="2" ht="15" customHeight="1"/>
    <row r="3" ht="15" customHeight="1" spans="1:5">
      <c r="A3" s="182" t="s">
        <v>135</v>
      </c>
      <c r="B3" s="500" t="s">
        <v>136</v>
      </c>
      <c r="C3" s="5" t="s">
        <v>137</v>
      </c>
      <c r="D3" s="5"/>
      <c r="E3" s="528" t="s">
        <v>138</v>
      </c>
    </row>
    <row r="4" ht="15" customHeight="1" spans="1:5">
      <c r="A4" s="183"/>
      <c r="B4" s="501" t="s">
        <v>139</v>
      </c>
      <c r="C4" s="5" t="s">
        <v>2</v>
      </c>
      <c r="D4" s="5" t="s">
        <v>140</v>
      </c>
      <c r="E4" s="529" t="s">
        <v>141</v>
      </c>
    </row>
    <row r="5" ht="15" customHeight="1" spans="1:5">
      <c r="A5" s="53" t="s">
        <v>142</v>
      </c>
      <c r="B5" s="7"/>
      <c r="C5" s="7"/>
      <c r="D5" s="530"/>
      <c r="E5" s="13"/>
    </row>
    <row r="6" ht="15" customHeight="1" spans="1:5">
      <c r="A6" s="11" t="s">
        <v>143</v>
      </c>
      <c r="B6" s="7" t="s">
        <v>144</v>
      </c>
      <c r="C6" s="55">
        <v>458168</v>
      </c>
      <c r="D6" s="7">
        <v>457248</v>
      </c>
      <c r="E6" s="13">
        <f>(C6-D6)/D6*100</f>
        <v>0.201203723143677</v>
      </c>
    </row>
    <row r="7" ht="15" customHeight="1" spans="1:5">
      <c r="A7" s="11" t="s">
        <v>145</v>
      </c>
      <c r="B7" s="7" t="s">
        <v>144</v>
      </c>
      <c r="C7" s="55">
        <v>229856</v>
      </c>
      <c r="D7" s="7">
        <v>230037</v>
      </c>
      <c r="E7" s="13">
        <f t="shared" ref="E7:E38" si="0">(C7-D7)/D7*100</f>
        <v>-0.0786829944748019</v>
      </c>
    </row>
    <row r="8" ht="15" customHeight="1" spans="1:5">
      <c r="A8" s="11" t="s">
        <v>146</v>
      </c>
      <c r="B8" s="7" t="s">
        <v>144</v>
      </c>
      <c r="C8" s="56">
        <v>228312</v>
      </c>
      <c r="D8" s="7">
        <v>227211</v>
      </c>
      <c r="E8" s="13">
        <f t="shared" si="0"/>
        <v>0.484571609649181</v>
      </c>
    </row>
    <row r="9" ht="15" customHeight="1" spans="1:5">
      <c r="A9" s="11" t="s">
        <v>147</v>
      </c>
      <c r="B9" s="7" t="s">
        <v>148</v>
      </c>
      <c r="C9" s="531">
        <v>-3.12</v>
      </c>
      <c r="D9" s="7">
        <v>-4.16</v>
      </c>
      <c r="E9" s="532">
        <v>1.04</v>
      </c>
    </row>
    <row r="10" ht="15" customHeight="1" spans="1:5">
      <c r="A10" s="53" t="s">
        <v>149</v>
      </c>
      <c r="B10" s="7"/>
      <c r="C10" s="531"/>
      <c r="D10" s="7"/>
      <c r="E10" s="13"/>
    </row>
    <row r="11" ht="15" customHeight="1" spans="1:5">
      <c r="A11" s="4" t="s">
        <v>150</v>
      </c>
      <c r="B11" s="7" t="s">
        <v>151</v>
      </c>
      <c r="C11" s="533">
        <v>907.14508511062</v>
      </c>
      <c r="D11" s="7">
        <v>761.47</v>
      </c>
      <c r="E11" s="13">
        <f t="shared" si="0"/>
        <v>19.1307714172088</v>
      </c>
    </row>
    <row r="12" ht="15" customHeight="1" spans="1:5">
      <c r="A12" s="11" t="s">
        <v>152</v>
      </c>
      <c r="B12" s="7" t="s">
        <v>151</v>
      </c>
      <c r="C12" s="534">
        <v>559.521730936242</v>
      </c>
      <c r="D12" s="7">
        <v>472.97</v>
      </c>
      <c r="E12" s="13">
        <f t="shared" si="0"/>
        <v>18.2996238527268</v>
      </c>
    </row>
    <row r="13" ht="15" customHeight="1" spans="1:5">
      <c r="A13" s="11" t="s">
        <v>153</v>
      </c>
      <c r="B13" s="7" t="s">
        <v>151</v>
      </c>
      <c r="C13" s="534">
        <v>506.80038263973</v>
      </c>
      <c r="D13" s="7">
        <v>431.77</v>
      </c>
      <c r="E13" s="13">
        <f t="shared" si="0"/>
        <v>17.3773959839104</v>
      </c>
    </row>
    <row r="14" ht="15" customHeight="1" spans="1:5">
      <c r="A14" s="11" t="s">
        <v>154</v>
      </c>
      <c r="B14" s="7" t="s">
        <v>151</v>
      </c>
      <c r="C14" s="534">
        <v>338.562557571863</v>
      </c>
      <c r="D14" s="7">
        <v>280.23</v>
      </c>
      <c r="E14" s="13">
        <f t="shared" si="0"/>
        <v>20.8159574534714</v>
      </c>
    </row>
    <row r="15" ht="15" customHeight="1" spans="1:5">
      <c r="A15" s="53" t="s">
        <v>155</v>
      </c>
      <c r="B15" s="7"/>
      <c r="C15" s="531"/>
      <c r="D15" s="7"/>
      <c r="E15" s="13"/>
    </row>
    <row r="16" ht="15" customHeight="1" spans="1:5">
      <c r="A16" s="11" t="s">
        <v>156</v>
      </c>
      <c r="B16" s="7"/>
      <c r="C16" s="531"/>
      <c r="D16" s="7"/>
      <c r="E16" s="13"/>
    </row>
    <row r="17" ht="15" customHeight="1" spans="1:5">
      <c r="A17" s="11" t="s">
        <v>157</v>
      </c>
      <c r="B17" s="7" t="s">
        <v>151</v>
      </c>
      <c r="C17" s="55">
        <v>1851.61</v>
      </c>
      <c r="D17" s="7">
        <v>1299.52</v>
      </c>
      <c r="E17" s="13">
        <f t="shared" si="0"/>
        <v>42.4841479931051</v>
      </c>
    </row>
    <row r="18" ht="15" customHeight="1" spans="1:5">
      <c r="A18" s="4" t="s">
        <v>158</v>
      </c>
      <c r="B18" s="7" t="s">
        <v>151</v>
      </c>
      <c r="C18" s="14">
        <v>1876.25</v>
      </c>
      <c r="D18" s="14">
        <v>1134.1</v>
      </c>
      <c r="E18" s="13">
        <f t="shared" si="0"/>
        <v>65.4395555947447</v>
      </c>
    </row>
    <row r="19" ht="15" customHeight="1" spans="1:5">
      <c r="A19" s="4" t="s">
        <v>159</v>
      </c>
      <c r="B19" s="7" t="s">
        <v>151</v>
      </c>
      <c r="C19" s="14">
        <v>80.3</v>
      </c>
      <c r="D19" s="7">
        <v>0.16</v>
      </c>
      <c r="E19" s="13">
        <f t="shared" si="0"/>
        <v>50087.5</v>
      </c>
    </row>
    <row r="20" ht="15" customHeight="1" spans="1:5">
      <c r="A20" s="4" t="s">
        <v>160</v>
      </c>
      <c r="B20" s="7"/>
      <c r="C20" s="7"/>
      <c r="D20" s="7"/>
      <c r="E20" s="13"/>
    </row>
    <row r="21" ht="15" customHeight="1" spans="1:5">
      <c r="A21" s="11" t="s">
        <v>161</v>
      </c>
      <c r="B21" s="7" t="s">
        <v>162</v>
      </c>
      <c r="C21" s="7">
        <v>1450.96</v>
      </c>
      <c r="D21" s="7">
        <v>1399.03</v>
      </c>
      <c r="E21" s="13">
        <f t="shared" si="0"/>
        <v>3.71185750126874</v>
      </c>
    </row>
    <row r="22" ht="15" customHeight="1" spans="1:5">
      <c r="A22" s="11" t="s">
        <v>163</v>
      </c>
      <c r="B22" s="7" t="s">
        <v>164</v>
      </c>
      <c r="C22" s="7">
        <v>105.25</v>
      </c>
      <c r="D22" s="7">
        <v>96.33</v>
      </c>
      <c r="E22" s="13">
        <f t="shared" si="0"/>
        <v>9.25983598048376</v>
      </c>
    </row>
    <row r="23" ht="15" customHeight="1" spans="1:5">
      <c r="A23" s="11" t="s">
        <v>165</v>
      </c>
      <c r="B23" s="7" t="s">
        <v>162</v>
      </c>
      <c r="C23" s="7">
        <v>28.16</v>
      </c>
      <c r="D23" s="7">
        <v>25.23</v>
      </c>
      <c r="E23" s="13">
        <f t="shared" si="0"/>
        <v>11.6131589377725</v>
      </c>
    </row>
    <row r="24" ht="15" customHeight="1" spans="1:5">
      <c r="A24" s="53" t="s">
        <v>166</v>
      </c>
      <c r="B24" s="7"/>
      <c r="C24" s="7"/>
      <c r="D24" s="7"/>
      <c r="E24" s="13"/>
    </row>
    <row r="25" ht="15" customHeight="1" spans="1:5">
      <c r="A25" s="4" t="s">
        <v>167</v>
      </c>
      <c r="B25" s="7" t="s">
        <v>168</v>
      </c>
      <c r="C25" s="535">
        <v>26.6</v>
      </c>
      <c r="D25" s="535">
        <v>-6.2</v>
      </c>
      <c r="E25" s="532">
        <v>32.8</v>
      </c>
    </row>
    <row r="26" ht="15" customHeight="1" spans="1:5">
      <c r="A26" s="53" t="s">
        <v>169</v>
      </c>
      <c r="B26" s="7"/>
      <c r="C26" s="535"/>
      <c r="D26" s="535"/>
      <c r="E26" s="532"/>
    </row>
    <row r="27" ht="15" customHeight="1" spans="1:5">
      <c r="A27" s="4" t="s">
        <v>170</v>
      </c>
      <c r="B27" s="7" t="s">
        <v>151</v>
      </c>
      <c r="C27" s="535">
        <v>592.37</v>
      </c>
      <c r="D27" s="535">
        <v>318.45</v>
      </c>
      <c r="E27" s="532">
        <f t="shared" si="0"/>
        <v>86.0166431150887</v>
      </c>
    </row>
    <row r="28" ht="15" customHeight="1" spans="1:5">
      <c r="A28" s="4" t="s">
        <v>171</v>
      </c>
      <c r="B28" s="7" t="s">
        <v>172</v>
      </c>
      <c r="C28" s="535">
        <v>4022.29</v>
      </c>
      <c r="D28" s="535">
        <v>2308.44</v>
      </c>
      <c r="E28" s="532">
        <f t="shared" si="0"/>
        <v>74.2427786730433</v>
      </c>
    </row>
    <row r="29" ht="15" customHeight="1" spans="1:5">
      <c r="A29" s="53" t="s">
        <v>173</v>
      </c>
      <c r="B29" s="7"/>
      <c r="C29" s="535"/>
      <c r="D29" s="535"/>
      <c r="E29" s="532"/>
    </row>
    <row r="30" ht="15" customHeight="1" spans="1:5">
      <c r="A30" s="11" t="s">
        <v>174</v>
      </c>
      <c r="B30" s="7" t="s">
        <v>168</v>
      </c>
      <c r="C30" s="535">
        <v>42.6</v>
      </c>
      <c r="D30" s="535">
        <v>-30.8</v>
      </c>
      <c r="E30" s="532">
        <v>73.4</v>
      </c>
    </row>
    <row r="31" ht="15" customHeight="1" spans="1:5">
      <c r="A31" s="11" t="s">
        <v>175</v>
      </c>
      <c r="B31" s="7" t="s">
        <v>168</v>
      </c>
      <c r="C31" s="535">
        <v>66.7</v>
      </c>
      <c r="D31" s="535">
        <v>-17.7</v>
      </c>
      <c r="E31" s="532">
        <v>84.4</v>
      </c>
    </row>
    <row r="32" ht="15" customHeight="1" spans="1:5">
      <c r="A32" s="53" t="s">
        <v>176</v>
      </c>
      <c r="B32" s="7"/>
      <c r="C32" s="7"/>
      <c r="D32" s="7"/>
      <c r="E32" s="13"/>
    </row>
    <row r="33" ht="15" customHeight="1" spans="1:5">
      <c r="A33" s="11" t="s">
        <v>177</v>
      </c>
      <c r="B33" s="7" t="s">
        <v>178</v>
      </c>
      <c r="C33" s="7">
        <v>2228686</v>
      </c>
      <c r="D33" s="7">
        <v>2077505</v>
      </c>
      <c r="E33" s="13">
        <f t="shared" si="0"/>
        <v>7.27704626462993</v>
      </c>
    </row>
    <row r="34" ht="15" customHeight="1" spans="1:5">
      <c r="A34" s="53" t="s">
        <v>179</v>
      </c>
      <c r="B34" s="7"/>
      <c r="C34" s="7"/>
      <c r="D34" s="7"/>
      <c r="E34" s="13"/>
    </row>
    <row r="35" ht="15" customHeight="1" spans="1:5">
      <c r="A35" s="4" t="s">
        <v>180</v>
      </c>
      <c r="B35" s="7" t="s">
        <v>181</v>
      </c>
      <c r="C35" s="7">
        <v>18055.2</v>
      </c>
      <c r="D35" s="7">
        <v>8917</v>
      </c>
      <c r="E35" s="13">
        <f t="shared" si="0"/>
        <v>102.480654928788</v>
      </c>
    </row>
    <row r="36" ht="15" customHeight="1" spans="1:5">
      <c r="A36" s="53" t="s">
        <v>182</v>
      </c>
      <c r="B36" s="7"/>
      <c r="C36" s="7"/>
      <c r="D36" s="7"/>
      <c r="E36" s="13"/>
    </row>
    <row r="37" ht="15" customHeight="1" spans="1:5">
      <c r="A37" s="4" t="s">
        <v>183</v>
      </c>
      <c r="B37" s="7" t="s">
        <v>178</v>
      </c>
      <c r="C37" s="7">
        <v>1662985</v>
      </c>
      <c r="D37" s="7">
        <v>1436565</v>
      </c>
      <c r="E37" s="13">
        <f t="shared" si="0"/>
        <v>15.7612081597422</v>
      </c>
    </row>
    <row r="38" ht="15" customHeight="1" spans="1:5">
      <c r="A38" s="4" t="s">
        <v>184</v>
      </c>
      <c r="B38" s="7" t="s">
        <v>178</v>
      </c>
      <c r="C38" s="7">
        <v>664702</v>
      </c>
      <c r="D38" s="7">
        <v>489680</v>
      </c>
      <c r="E38" s="13">
        <f t="shared" si="0"/>
        <v>35.7421173010946</v>
      </c>
    </row>
    <row r="39" ht="15" customHeight="1" spans="1:5">
      <c r="A39" s="4" t="s">
        <v>185</v>
      </c>
      <c r="B39" s="7" t="s">
        <v>178</v>
      </c>
      <c r="C39" s="7">
        <v>608751</v>
      </c>
      <c r="D39" s="7">
        <v>745263</v>
      </c>
      <c r="E39" s="13">
        <f t="shared" ref="E39:E69" si="1">(C39-D39)/D39*100</f>
        <v>-18.3172920163754</v>
      </c>
    </row>
    <row r="40" ht="15" customHeight="1" spans="1:5">
      <c r="A40" s="53" t="s">
        <v>186</v>
      </c>
      <c r="B40" s="7"/>
      <c r="C40" s="7"/>
      <c r="D40" s="7"/>
      <c r="E40" s="13"/>
    </row>
    <row r="41" ht="15" customHeight="1" spans="1:5">
      <c r="A41" s="4" t="s">
        <v>187</v>
      </c>
      <c r="B41" s="7" t="s">
        <v>151</v>
      </c>
      <c r="C41" s="7">
        <v>301.61</v>
      </c>
      <c r="D41" s="7">
        <v>413.53</v>
      </c>
      <c r="E41" s="13">
        <f t="shared" si="1"/>
        <v>-27.0645418712064</v>
      </c>
    </row>
    <row r="42" ht="15" customHeight="1" spans="1:5">
      <c r="A42" s="4" t="s">
        <v>188</v>
      </c>
      <c r="B42" s="7" t="s">
        <v>151</v>
      </c>
      <c r="C42" s="7">
        <v>203.91</v>
      </c>
      <c r="D42" s="7">
        <v>431.49</v>
      </c>
      <c r="E42" s="13">
        <f t="shared" si="1"/>
        <v>-52.7428213863589</v>
      </c>
    </row>
    <row r="43" ht="15" customHeight="1" spans="1:5">
      <c r="A43" s="53" t="s">
        <v>189</v>
      </c>
      <c r="B43" s="7"/>
      <c r="C43" s="7"/>
      <c r="D43" s="7"/>
      <c r="E43" s="13"/>
    </row>
    <row r="44" ht="15" customHeight="1" spans="1:5">
      <c r="A44" s="11" t="s">
        <v>190</v>
      </c>
      <c r="B44" s="7" t="s">
        <v>144</v>
      </c>
      <c r="C44" s="7">
        <v>4542</v>
      </c>
      <c r="D44" s="7">
        <v>4316</v>
      </c>
      <c r="E44" s="13">
        <f t="shared" si="1"/>
        <v>5.23632993512512</v>
      </c>
    </row>
    <row r="45" ht="15" customHeight="1" spans="1:5">
      <c r="A45" s="11" t="s">
        <v>191</v>
      </c>
      <c r="B45" s="7" t="s">
        <v>144</v>
      </c>
      <c r="C45" s="7">
        <v>1781</v>
      </c>
      <c r="D45" s="7">
        <v>1708</v>
      </c>
      <c r="E45" s="13">
        <f t="shared" si="1"/>
        <v>4.27400468384075</v>
      </c>
    </row>
    <row r="46" ht="15" customHeight="1" spans="1:5">
      <c r="A46" s="11" t="s">
        <v>192</v>
      </c>
      <c r="B46" s="7" t="s">
        <v>144</v>
      </c>
      <c r="C46" s="7">
        <v>177</v>
      </c>
      <c r="D46" s="7">
        <v>177</v>
      </c>
      <c r="E46" s="13">
        <f t="shared" si="1"/>
        <v>0</v>
      </c>
    </row>
    <row r="47" ht="15" customHeight="1" spans="1:5">
      <c r="A47" s="11" t="s">
        <v>193</v>
      </c>
      <c r="B47" s="7" t="s">
        <v>144</v>
      </c>
      <c r="C47" s="7">
        <v>1574</v>
      </c>
      <c r="D47" s="7">
        <v>1454</v>
      </c>
      <c r="E47" s="13">
        <f t="shared" si="1"/>
        <v>8.25309491059147</v>
      </c>
    </row>
    <row r="48" ht="15" customHeight="1" spans="1:5">
      <c r="A48" s="11" t="s">
        <v>194</v>
      </c>
      <c r="B48" s="7" t="s">
        <v>144</v>
      </c>
      <c r="C48" s="7">
        <v>1010</v>
      </c>
      <c r="D48" s="7">
        <v>977</v>
      </c>
      <c r="E48" s="13">
        <f t="shared" si="1"/>
        <v>3.37768679631525</v>
      </c>
    </row>
    <row r="49" ht="15" customHeight="1" spans="1:5">
      <c r="A49" s="4" t="s">
        <v>195</v>
      </c>
      <c r="B49" s="7" t="s">
        <v>144</v>
      </c>
      <c r="C49" s="7">
        <v>67824</v>
      </c>
      <c r="D49" s="7">
        <v>65478</v>
      </c>
      <c r="E49" s="13">
        <f t="shared" si="1"/>
        <v>3.58288280032988</v>
      </c>
    </row>
    <row r="50" ht="15" customHeight="1" spans="1:5">
      <c r="A50" s="11" t="s">
        <v>191</v>
      </c>
      <c r="B50" s="7" t="s">
        <v>144</v>
      </c>
      <c r="C50" s="7">
        <v>21922</v>
      </c>
      <c r="D50" s="7">
        <v>20877</v>
      </c>
      <c r="E50" s="13">
        <f t="shared" si="1"/>
        <v>5.00550845427983</v>
      </c>
    </row>
    <row r="51" ht="15" customHeight="1" spans="1:5">
      <c r="A51" s="11" t="s">
        <v>192</v>
      </c>
      <c r="B51" s="7" t="s">
        <v>144</v>
      </c>
      <c r="C51" s="7">
        <v>2783</v>
      </c>
      <c r="D51" s="7">
        <v>2588</v>
      </c>
      <c r="E51" s="13">
        <f t="shared" si="1"/>
        <v>7.53477588871716</v>
      </c>
    </row>
    <row r="52" ht="15" customHeight="1" spans="1:5">
      <c r="A52" s="11" t="s">
        <v>193</v>
      </c>
      <c r="B52" s="7" t="s">
        <v>144</v>
      </c>
      <c r="C52" s="7">
        <v>30725</v>
      </c>
      <c r="D52" s="7">
        <v>29738</v>
      </c>
      <c r="E52" s="13">
        <f t="shared" si="1"/>
        <v>3.31898580940211</v>
      </c>
    </row>
    <row r="53" ht="15" customHeight="1" spans="1:5">
      <c r="A53" s="11" t="s">
        <v>194</v>
      </c>
      <c r="B53" s="7" t="s">
        <v>144</v>
      </c>
      <c r="C53" s="7">
        <v>12394</v>
      </c>
      <c r="D53" s="7">
        <v>12275</v>
      </c>
      <c r="E53" s="13">
        <f t="shared" si="1"/>
        <v>0.969450101832994</v>
      </c>
    </row>
    <row r="54" ht="15" customHeight="1" spans="1:5">
      <c r="A54" s="53" t="s">
        <v>196</v>
      </c>
      <c r="B54" s="7"/>
      <c r="C54" s="7"/>
      <c r="D54" s="7"/>
      <c r="E54" s="13"/>
    </row>
    <row r="55" ht="15" customHeight="1" spans="1:5">
      <c r="A55" s="4" t="s">
        <v>197</v>
      </c>
      <c r="B55" s="7" t="s">
        <v>198</v>
      </c>
      <c r="C55" s="7">
        <v>1</v>
      </c>
      <c r="D55" s="7">
        <v>1</v>
      </c>
      <c r="E55" s="13">
        <f t="shared" si="1"/>
        <v>0</v>
      </c>
    </row>
    <row r="56" ht="15" customHeight="1" spans="1:5">
      <c r="A56" s="4" t="s">
        <v>199</v>
      </c>
      <c r="B56" s="7" t="s">
        <v>200</v>
      </c>
      <c r="C56" s="7">
        <v>5460</v>
      </c>
      <c r="D56" s="7">
        <v>33.78</v>
      </c>
      <c r="E56" s="13">
        <f t="shared" si="1"/>
        <v>16063.4103019538</v>
      </c>
    </row>
    <row r="57" ht="15" customHeight="1" spans="1:5">
      <c r="A57" s="53" t="s">
        <v>201</v>
      </c>
      <c r="B57" s="7"/>
      <c r="C57" s="7"/>
      <c r="D57" s="7"/>
      <c r="E57" s="13"/>
    </row>
    <row r="58" ht="15" customHeight="1" spans="1:5">
      <c r="A58" s="11" t="s">
        <v>202</v>
      </c>
      <c r="B58" s="7"/>
      <c r="C58" s="7"/>
      <c r="D58" s="7"/>
      <c r="E58" s="13"/>
    </row>
    <row r="59" ht="15" customHeight="1" spans="1:5">
      <c r="A59" s="11" t="s">
        <v>203</v>
      </c>
      <c r="B59" s="7" t="s">
        <v>204</v>
      </c>
      <c r="C59" s="7">
        <v>172793</v>
      </c>
      <c r="D59" s="7">
        <v>169741</v>
      </c>
      <c r="E59" s="13">
        <f t="shared" si="1"/>
        <v>1.79803347452884</v>
      </c>
    </row>
    <row r="60" ht="15" customHeight="1" spans="1:5">
      <c r="A60" s="11" t="s">
        <v>205</v>
      </c>
      <c r="B60" s="7" t="s">
        <v>144</v>
      </c>
      <c r="C60" s="7">
        <v>2.65</v>
      </c>
      <c r="D60" s="7">
        <v>2.69</v>
      </c>
      <c r="E60" s="13">
        <f t="shared" si="1"/>
        <v>-1.48698884758364</v>
      </c>
    </row>
    <row r="61" ht="15" customHeight="1" spans="1:5">
      <c r="A61" s="53" t="s">
        <v>206</v>
      </c>
      <c r="B61" s="7"/>
      <c r="C61" s="7"/>
      <c r="D61" s="7"/>
      <c r="E61" s="13"/>
    </row>
    <row r="62" ht="15" customHeight="1" spans="1:5">
      <c r="A62" s="11" t="s">
        <v>207</v>
      </c>
      <c r="B62" s="7" t="s">
        <v>208</v>
      </c>
      <c r="C62" s="7">
        <v>5473</v>
      </c>
      <c r="D62" s="7">
        <v>2845</v>
      </c>
      <c r="E62" s="13">
        <f t="shared" si="1"/>
        <v>92.3725834797891</v>
      </c>
    </row>
    <row r="63" ht="15" customHeight="1" spans="1:5">
      <c r="A63" s="11" t="s">
        <v>209</v>
      </c>
      <c r="B63" s="7" t="s">
        <v>208</v>
      </c>
      <c r="C63" s="7">
        <v>1546</v>
      </c>
      <c r="D63" s="7">
        <v>2056</v>
      </c>
      <c r="E63" s="13">
        <f t="shared" si="1"/>
        <v>-24.8054474708171</v>
      </c>
    </row>
    <row r="64" ht="15" customHeight="1" spans="1:5">
      <c r="A64" s="53" t="s">
        <v>210</v>
      </c>
      <c r="B64" s="7"/>
      <c r="C64" s="7"/>
      <c r="D64" s="7"/>
      <c r="E64" s="13"/>
    </row>
    <row r="65" ht="15" customHeight="1" spans="1:5">
      <c r="A65" s="11" t="s">
        <v>211</v>
      </c>
      <c r="B65" s="7" t="s">
        <v>212</v>
      </c>
      <c r="C65" s="7">
        <v>55628</v>
      </c>
      <c r="D65" s="7">
        <v>50893</v>
      </c>
      <c r="E65" s="13">
        <f t="shared" si="1"/>
        <v>9.30383353309885</v>
      </c>
    </row>
    <row r="66" ht="15" customHeight="1" spans="1:5">
      <c r="A66" s="53" t="s">
        <v>213</v>
      </c>
      <c r="B66" s="7"/>
      <c r="C66" s="7"/>
      <c r="D66" s="7"/>
      <c r="E66" s="13"/>
    </row>
    <row r="67" ht="15" customHeight="1" spans="1:5">
      <c r="A67" s="11" t="s">
        <v>214</v>
      </c>
      <c r="B67" s="7" t="s">
        <v>215</v>
      </c>
      <c r="C67" s="7">
        <v>221</v>
      </c>
      <c r="D67" s="7">
        <v>216</v>
      </c>
      <c r="E67" s="13">
        <f t="shared" si="1"/>
        <v>2.31481481481481</v>
      </c>
    </row>
    <row r="68" ht="15" customHeight="1" spans="1:5">
      <c r="A68" s="11" t="s">
        <v>216</v>
      </c>
      <c r="B68" s="7" t="s">
        <v>144</v>
      </c>
      <c r="C68" s="7">
        <v>6954</v>
      </c>
      <c r="D68" s="7">
        <v>6547</v>
      </c>
      <c r="E68" s="13">
        <f t="shared" si="1"/>
        <v>6.21658775011456</v>
      </c>
    </row>
    <row r="69" ht="15" customHeight="1" spans="1:5">
      <c r="A69" s="11" t="s">
        <v>217</v>
      </c>
      <c r="B69" s="7" t="s">
        <v>218</v>
      </c>
      <c r="C69" s="7">
        <v>4889</v>
      </c>
      <c r="D69" s="7">
        <v>4668</v>
      </c>
      <c r="E69" s="13">
        <f t="shared" si="1"/>
        <v>4.73436161096829</v>
      </c>
    </row>
    <row r="70" ht="15" customHeight="1" spans="1:5">
      <c r="A70" s="53" t="s">
        <v>219</v>
      </c>
      <c r="B70" s="7"/>
      <c r="C70" s="7"/>
      <c r="D70" s="7"/>
      <c r="E70" s="13"/>
    </row>
    <row r="71" ht="15" customHeight="1" spans="1:5">
      <c r="A71" s="11" t="s">
        <v>220</v>
      </c>
      <c r="B71" s="7" t="s">
        <v>221</v>
      </c>
      <c r="C71" s="7">
        <v>34.82</v>
      </c>
      <c r="D71" s="7">
        <v>34</v>
      </c>
      <c r="E71" s="13">
        <f>(C71-D71)/D71*100</f>
        <v>2.41176470588235</v>
      </c>
    </row>
    <row r="72" ht="15" customHeight="1" spans="1:5">
      <c r="A72" s="11" t="s">
        <v>222</v>
      </c>
      <c r="B72" s="7" t="s">
        <v>221</v>
      </c>
      <c r="C72" s="7">
        <v>1.68</v>
      </c>
      <c r="D72" s="7">
        <v>1.69</v>
      </c>
      <c r="E72" s="13">
        <f>(C72-D72)/D72*100</f>
        <v>-0.591715976331361</v>
      </c>
    </row>
    <row r="73" ht="15" customHeight="1" spans="1:5">
      <c r="A73" s="11" t="s">
        <v>223</v>
      </c>
      <c r="B73" s="7" t="s">
        <v>224</v>
      </c>
      <c r="C73" s="7">
        <v>5.81</v>
      </c>
      <c r="D73" s="7">
        <v>6.81</v>
      </c>
      <c r="E73" s="13">
        <f>(C73-D73)/D73*100</f>
        <v>-14.6842878120411</v>
      </c>
    </row>
    <row r="74" ht="15" customHeight="1" spans="1:5">
      <c r="A74" s="11" t="s">
        <v>225</v>
      </c>
      <c r="B74" s="7" t="s">
        <v>178</v>
      </c>
      <c r="C74" s="14">
        <v>5602.68</v>
      </c>
      <c r="D74" s="14">
        <v>7013.22</v>
      </c>
      <c r="E74" s="13">
        <f>(C74-D74)/D74*100</f>
        <v>-20.1125873707085</v>
      </c>
    </row>
    <row r="75" ht="15" customHeight="1" spans="1:5">
      <c r="A75" s="53" t="s">
        <v>226</v>
      </c>
      <c r="B75" s="7"/>
      <c r="C75" s="7"/>
      <c r="D75" s="7"/>
      <c r="E75" s="13"/>
    </row>
    <row r="76" ht="15" customHeight="1" spans="1:5">
      <c r="A76" s="11" t="s">
        <v>227</v>
      </c>
      <c r="B76" s="7" t="s">
        <v>228</v>
      </c>
      <c r="C76" s="7">
        <v>256.48</v>
      </c>
      <c r="D76" s="7">
        <v>255.18</v>
      </c>
      <c r="E76" s="13">
        <f>(C76-D76)/D76*100</f>
        <v>0.509444313817702</v>
      </c>
    </row>
    <row r="77" ht="15" customHeight="1" spans="1:5">
      <c r="A77" s="11" t="s">
        <v>229</v>
      </c>
      <c r="B77" s="7" t="s">
        <v>228</v>
      </c>
      <c r="C77" s="7">
        <v>1076.8</v>
      </c>
      <c r="D77" s="7">
        <v>1066.1</v>
      </c>
      <c r="E77" s="13">
        <f>(C77-D77)/D77*100</f>
        <v>1.00365819341526</v>
      </c>
    </row>
  </sheetData>
  <mergeCells count="3">
    <mergeCell ref="A1:E1"/>
    <mergeCell ref="C3:D3"/>
    <mergeCell ref="A3:A4"/>
  </mergeCells>
  <printOptions horizontalCentered="1"/>
  <pageMargins left="0.393055555555556" right="0.393055555555556" top="0.747916666666667" bottom="0.747916666666667" header="0.314583333333333" footer="0.314583333333333"/>
  <pageSetup paperSize="9" scale="97" fitToHeight="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8.25" customWidth="1"/>
    <col min="2" max="2" width="12.875" customWidth="1"/>
    <col min="3" max="3" width="10.875" customWidth="1"/>
    <col min="4" max="4" width="24.375" customWidth="1"/>
  </cols>
  <sheetData>
    <row r="1" ht="20.25" spans="1:4">
      <c r="A1" s="3" t="s">
        <v>230</v>
      </c>
      <c r="B1" s="3"/>
      <c r="C1" s="3"/>
      <c r="D1" s="3"/>
    </row>
    <row r="2" spans="1:4">
      <c r="D2" s="181"/>
    </row>
    <row r="3" ht="15" customHeight="1" spans="1:4">
      <c r="A3" s="513"/>
      <c r="B3" s="514" t="s">
        <v>231</v>
      </c>
      <c r="C3" s="515"/>
      <c r="D3" s="516" t="s">
        <v>232</v>
      </c>
    </row>
    <row r="4" ht="15" customHeight="1" spans="1:4">
      <c r="A4" s="517"/>
      <c r="B4" s="514" t="s">
        <v>2</v>
      </c>
      <c r="C4" s="515" t="s">
        <v>140</v>
      </c>
      <c r="D4" s="518" t="s">
        <v>233</v>
      </c>
    </row>
    <row r="5" s="19" customFormat="1" ht="15" customHeight="1" spans="1:4">
      <c r="A5" s="519" t="s">
        <v>234</v>
      </c>
      <c r="B5" s="520">
        <v>907.14508511062</v>
      </c>
      <c r="C5" s="521">
        <v>761.467760987285</v>
      </c>
      <c r="D5" s="522">
        <v>19.8</v>
      </c>
    </row>
    <row r="6" ht="15" customHeight="1" spans="1:4">
      <c r="A6" s="523" t="s">
        <v>235</v>
      </c>
      <c r="B6" s="524">
        <v>9.06</v>
      </c>
      <c r="C6" s="524">
        <v>8.26059361753929</v>
      </c>
      <c r="D6" s="525">
        <v>9.31065121068879</v>
      </c>
    </row>
    <row r="7" ht="15" customHeight="1" spans="1:4">
      <c r="A7" s="523" t="s">
        <v>236</v>
      </c>
      <c r="B7" s="524">
        <v>559.521730936242</v>
      </c>
      <c r="C7" s="524">
        <v>472.974726741826</v>
      </c>
      <c r="D7" s="525">
        <v>19.185434010493</v>
      </c>
    </row>
    <row r="8" ht="15" customHeight="1" spans="1:4">
      <c r="A8" s="526" t="s">
        <v>237</v>
      </c>
      <c r="B8" s="524">
        <v>506.80038263973</v>
      </c>
      <c r="C8" s="524">
        <v>431.773693686741</v>
      </c>
      <c r="D8" s="525">
        <v>18.8558200911486</v>
      </c>
    </row>
    <row r="9" ht="15" customHeight="1" spans="1:4">
      <c r="A9" s="526" t="s">
        <v>238</v>
      </c>
      <c r="B9" s="524">
        <v>54.7335099198553</v>
      </c>
      <c r="C9" s="524">
        <v>43.34</v>
      </c>
      <c r="D9" s="525">
        <v>20.7984282264742</v>
      </c>
    </row>
    <row r="10" ht="15" customHeight="1" spans="1:4">
      <c r="A10" s="523" t="s">
        <v>239</v>
      </c>
      <c r="B10" s="524">
        <v>338.562557571863</v>
      </c>
      <c r="C10" s="524">
        <v>280.232440627921</v>
      </c>
      <c r="D10" s="525">
        <v>21.1399070586976</v>
      </c>
    </row>
    <row r="11" ht="15" customHeight="1" spans="1:4">
      <c r="A11" s="526" t="s">
        <v>240</v>
      </c>
      <c r="B11" s="524">
        <v>30.2443891875469</v>
      </c>
      <c r="C11" s="524">
        <v>27.293197805097</v>
      </c>
      <c r="D11" s="525">
        <v>21.2836524632644</v>
      </c>
    </row>
    <row r="12" ht="15" customHeight="1" spans="1:4">
      <c r="A12" s="526" t="s">
        <v>241</v>
      </c>
      <c r="B12" s="524">
        <v>19.4223854261373</v>
      </c>
      <c r="C12" s="524">
        <v>17.0321692412575</v>
      </c>
      <c r="D12" s="525">
        <v>19.8845366817603</v>
      </c>
    </row>
    <row r="13" ht="15" customHeight="1" spans="1:4">
      <c r="A13" s="526" t="s">
        <v>242</v>
      </c>
      <c r="B13" s="524">
        <v>9.56264208965574</v>
      </c>
      <c r="C13" s="524">
        <v>8.00876999466294</v>
      </c>
      <c r="D13" s="525">
        <v>19.9981006408799</v>
      </c>
    </row>
    <row r="14" ht="15" customHeight="1" spans="1:4">
      <c r="A14" s="526" t="s">
        <v>243</v>
      </c>
      <c r="B14" s="524">
        <v>61.5896372932464</v>
      </c>
      <c r="C14" s="524">
        <v>52.9576687241073</v>
      </c>
      <c r="D14" s="525">
        <v>15.7752029939013</v>
      </c>
    </row>
    <row r="15" ht="15" customHeight="1" spans="1:4">
      <c r="A15" s="526" t="s">
        <v>244</v>
      </c>
      <c r="B15" s="524">
        <v>111.761858690507</v>
      </c>
      <c r="C15" s="524">
        <v>77.7030055498741</v>
      </c>
      <c r="D15" s="525">
        <v>37.8153556659351</v>
      </c>
    </row>
    <row r="16" ht="15" customHeight="1" spans="1:4">
      <c r="A16" s="526" t="s">
        <v>245</v>
      </c>
      <c r="B16" s="524">
        <v>103.865148195171</v>
      </c>
      <c r="C16" s="524">
        <v>95.0863175304403</v>
      </c>
      <c r="D16" s="525">
        <v>11.497812780806</v>
      </c>
    </row>
    <row r="17" ht="15" customHeight="1"/>
  </sheetData>
  <mergeCells count="3">
    <mergeCell ref="A1:D1"/>
    <mergeCell ref="B3:C3"/>
    <mergeCell ref="A18:D18"/>
  </mergeCells>
  <printOptions horizontalCentered="1"/>
  <pageMargins left="0.393055555555556" right="0.393055555555556" top="1" bottom="1" header="0.511805555555556" footer="0.51180555555555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G1" sqref="G1"/>
    </sheetView>
  </sheetViews>
  <sheetFormatPr defaultColWidth="9" defaultRowHeight="14.25" outlineLevelRow="4" outlineLevelCol="2"/>
  <sheetData>
    <row r="5" ht="25.5" spans="3:3">
      <c r="C5" s="18" t="s">
        <v>26</v>
      </c>
    </row>
  </sheetData>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8"/>
  <sheetViews>
    <sheetView workbookViewId="0">
      <selection activeCell="C1" sqref="C1"/>
    </sheetView>
  </sheetViews>
  <sheetFormatPr defaultColWidth="9" defaultRowHeight="14.25" outlineLevelCol="1"/>
  <cols>
    <col min="1" max="1" width="29.375" style="2" customWidth="1"/>
    <col min="2" max="2" width="13.875" style="2" customWidth="1"/>
    <col min="3" max="3" width="16.625" customWidth="1"/>
    <col min="4" max="4" width="15.875" customWidth="1"/>
    <col min="5" max="5" width="7.5" customWidth="1"/>
    <col min="6" max="6" width="11.125" customWidth="1"/>
    <col min="7" max="7" width="8.375" customWidth="1"/>
  </cols>
  <sheetData>
    <row r="1" ht="20.25" spans="1:2">
      <c r="A1" s="3" t="s">
        <v>27</v>
      </c>
      <c r="B1" s="3"/>
    </row>
    <row r="2" ht="15" customHeight="1"/>
    <row r="3" ht="15" customHeight="1" spans="1:2">
      <c r="B3" s="181" t="s">
        <v>246</v>
      </c>
    </row>
    <row r="4" ht="15" customHeight="1" spans="1:2">
      <c r="A4" s="41" t="s">
        <v>100</v>
      </c>
      <c r="B4" s="6" t="s">
        <v>247</v>
      </c>
    </row>
    <row r="5" ht="15" customHeight="1" spans="1:2">
      <c r="A5" s="71" t="s">
        <v>107</v>
      </c>
      <c r="B5" s="69">
        <v>30425</v>
      </c>
    </row>
    <row r="6" ht="15" customHeight="1" spans="1:2">
      <c r="A6" s="71" t="s">
        <v>109</v>
      </c>
      <c r="B6" s="69">
        <v>22760</v>
      </c>
    </row>
    <row r="7" ht="15" customHeight="1" spans="1:2">
      <c r="A7" s="71" t="s">
        <v>111</v>
      </c>
      <c r="B7" s="69">
        <v>17915</v>
      </c>
    </row>
    <row r="8" ht="15" customHeight="1" spans="1:2">
      <c r="A8" s="71" t="s">
        <v>113</v>
      </c>
      <c r="B8" s="69">
        <v>10832</v>
      </c>
    </row>
    <row r="9" ht="15" customHeight="1" spans="1:2">
      <c r="A9" s="71" t="s">
        <v>114</v>
      </c>
      <c r="B9" s="69">
        <v>9109</v>
      </c>
    </row>
    <row r="10" ht="15" customHeight="1" spans="1:2">
      <c r="A10" s="71" t="s">
        <v>116</v>
      </c>
      <c r="B10" s="69">
        <v>6123</v>
      </c>
    </row>
    <row r="11" ht="15" customHeight="1" spans="1:2">
      <c r="A11" s="71" t="s">
        <v>118</v>
      </c>
      <c r="B11" s="69">
        <v>3284</v>
      </c>
    </row>
    <row r="12" ht="15" customHeight="1" spans="1:2">
      <c r="A12" s="71" t="s">
        <v>120</v>
      </c>
      <c r="B12" s="69">
        <v>8148</v>
      </c>
    </row>
    <row r="13" ht="15" customHeight="1" spans="1:2">
      <c r="A13" s="71" t="s">
        <v>122</v>
      </c>
      <c r="B13" s="69">
        <v>12612</v>
      </c>
    </row>
    <row r="14" ht="15" customHeight="1" spans="1:2">
      <c r="A14" s="71" t="s">
        <v>124</v>
      </c>
      <c r="B14" s="69">
        <v>36506</v>
      </c>
    </row>
    <row r="15" ht="15" customHeight="1" spans="1:2">
      <c r="A15" s="486" t="s">
        <v>248</v>
      </c>
      <c r="B15" s="69">
        <v>15079</v>
      </c>
    </row>
    <row r="16" ht="15" customHeight="1" spans="1:2">
      <c r="A16" s="41" t="s">
        <v>130</v>
      </c>
      <c r="B16" s="219">
        <v>172793</v>
      </c>
    </row>
    <row r="17" ht="15" customHeight="1" spans="1:2">
      <c r="A17" s="215"/>
      <c r="B17" s="512"/>
    </row>
    <row r="18" ht="21" customHeight="1" spans="1:2">
      <c r="A18" s="138" t="s">
        <v>249</v>
      </c>
    </row>
  </sheetData>
  <mergeCells count="1">
    <mergeCell ref="A1:B1"/>
  </mergeCells>
  <printOptions horizontalCentered="1"/>
  <pageMargins left="0.751388888888889" right="0.751388888888889"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8"/>
  <sheetViews>
    <sheetView workbookViewId="0">
      <selection activeCell="E1" sqref="E1"/>
    </sheetView>
  </sheetViews>
  <sheetFormatPr defaultColWidth="9" defaultRowHeight="14.25"/>
  <cols>
    <col min="1" max="1" width="11.125" style="2" customWidth="1"/>
    <col min="2" max="3" width="8.5" customWidth="1"/>
    <col min="4" max="4" width="8.375" customWidth="1"/>
    <col min="5" max="5" width="9.125" customWidth="1"/>
    <col min="6" max="6" width="11.125" customWidth="1"/>
    <col min="7" max="7" width="11" customWidth="1"/>
    <col min="8" max="8" width="10.75" customWidth="1"/>
    <col min="9" max="9" width="10" customWidth="1"/>
    <col min="10" max="10" width="11.875" customWidth="1"/>
  </cols>
  <sheetData>
    <row r="1" ht="20.25" spans="1:4">
      <c r="A1" s="3" t="s">
        <v>28</v>
      </c>
      <c r="B1" s="3"/>
      <c r="C1" s="3"/>
      <c r="D1" s="3"/>
    </row>
    <row r="2" ht="15" customHeight="1" spans="1:4">
      <c r="A2" s="3"/>
      <c r="B2" s="3"/>
      <c r="C2" s="3"/>
      <c r="D2" s="3"/>
    </row>
    <row r="3" ht="15" customHeight="1" spans="1:4">
      <c r="D3" s="181" t="s">
        <v>250</v>
      </c>
    </row>
    <row r="4" ht="15" customHeight="1" spans="1:4">
      <c r="A4" s="202" t="s">
        <v>100</v>
      </c>
      <c r="B4" s="5" t="s">
        <v>251</v>
      </c>
      <c r="C4" s="5"/>
      <c r="D4" s="6"/>
    </row>
    <row r="5" ht="15" customHeight="1" spans="1:4">
      <c r="A5" s="202"/>
      <c r="B5" s="5" t="s">
        <v>252</v>
      </c>
      <c r="C5" s="5" t="s">
        <v>253</v>
      </c>
      <c r="D5" s="6" t="s">
        <v>254</v>
      </c>
    </row>
    <row r="6" ht="15" customHeight="1" spans="1:4">
      <c r="A6" s="71" t="s">
        <v>107</v>
      </c>
      <c r="B6" s="89">
        <v>82420</v>
      </c>
      <c r="C6" s="89">
        <v>41770</v>
      </c>
      <c r="D6" s="69">
        <v>40650</v>
      </c>
    </row>
    <row r="7" ht="15" customHeight="1" spans="1:4">
      <c r="A7" s="71" t="s">
        <v>109</v>
      </c>
      <c r="B7" s="89">
        <v>60161</v>
      </c>
      <c r="C7" s="89">
        <v>29999</v>
      </c>
      <c r="D7" s="69">
        <v>30162</v>
      </c>
    </row>
    <row r="8" ht="15" customHeight="1" spans="1:4">
      <c r="A8" s="71" t="s">
        <v>111</v>
      </c>
      <c r="B8" s="89">
        <v>48271</v>
      </c>
      <c r="C8" s="89">
        <v>24150</v>
      </c>
      <c r="D8" s="69">
        <v>24121</v>
      </c>
    </row>
    <row r="9" ht="15" customHeight="1" spans="1:4">
      <c r="A9" s="71" t="s">
        <v>113</v>
      </c>
      <c r="B9" s="89">
        <v>30006</v>
      </c>
      <c r="C9" s="89">
        <v>15252</v>
      </c>
      <c r="D9" s="69">
        <v>14754</v>
      </c>
    </row>
    <row r="10" ht="15" customHeight="1" spans="1:4">
      <c r="A10" s="71" t="s">
        <v>114</v>
      </c>
      <c r="B10" s="89">
        <v>20759</v>
      </c>
      <c r="C10" s="89">
        <v>10736</v>
      </c>
      <c r="D10" s="69">
        <v>10023</v>
      </c>
    </row>
    <row r="11" ht="15" customHeight="1" spans="1:4">
      <c r="A11" s="71" t="s">
        <v>116</v>
      </c>
      <c r="B11" s="89">
        <v>14560</v>
      </c>
      <c r="C11" s="89">
        <v>7593</v>
      </c>
      <c r="D11" s="69">
        <v>6967</v>
      </c>
    </row>
    <row r="12" ht="15" customHeight="1" spans="1:4">
      <c r="A12" s="71" t="s">
        <v>118</v>
      </c>
      <c r="B12" s="89">
        <v>8656</v>
      </c>
      <c r="C12" s="89">
        <v>4640</v>
      </c>
      <c r="D12" s="69">
        <v>4016</v>
      </c>
    </row>
    <row r="13" ht="15" customHeight="1" spans="1:4">
      <c r="A13" s="71" t="s">
        <v>120</v>
      </c>
      <c r="B13" s="89">
        <v>20480</v>
      </c>
      <c r="C13" s="89">
        <v>10838</v>
      </c>
      <c r="D13" s="69">
        <v>9642</v>
      </c>
    </row>
    <row r="14" ht="15" customHeight="1" spans="1:4">
      <c r="A14" s="71" t="s">
        <v>122</v>
      </c>
      <c r="B14" s="89">
        <v>29160</v>
      </c>
      <c r="C14" s="89">
        <v>14178</v>
      </c>
      <c r="D14" s="69">
        <v>14982</v>
      </c>
    </row>
    <row r="15" ht="15" customHeight="1" spans="1:4">
      <c r="A15" s="71" t="s">
        <v>124</v>
      </c>
      <c r="B15" s="89">
        <v>107024</v>
      </c>
      <c r="C15" s="89">
        <v>52891</v>
      </c>
      <c r="D15" s="69">
        <v>54133</v>
      </c>
    </row>
    <row r="16" ht="15" customHeight="1" spans="1:4">
      <c r="A16" s="486" t="s">
        <v>248</v>
      </c>
      <c r="B16" s="89">
        <v>36671</v>
      </c>
      <c r="C16" s="89">
        <v>17809</v>
      </c>
      <c r="D16" s="69">
        <v>18862</v>
      </c>
    </row>
    <row r="17" ht="15" customHeight="1" spans="1:4">
      <c r="A17" s="41" t="s">
        <v>130</v>
      </c>
      <c r="B17" s="218">
        <v>458168</v>
      </c>
      <c r="C17" s="218">
        <v>229856</v>
      </c>
      <c r="D17" s="219">
        <v>228312</v>
      </c>
    </row>
    <row r="18" spans="1:4">
      <c r="A18"/>
    </row>
  </sheetData>
  <mergeCells count="6">
    <mergeCell ref="A1:D1"/>
    <mergeCell ref="B4:D4"/>
    <mergeCell ref="E4:G4"/>
    <mergeCell ref="H4:J4"/>
    <mergeCell ref="A18:B18"/>
    <mergeCell ref="A4:A5"/>
  </mergeCells>
  <printOptions horizontalCentered="1"/>
  <pageMargins left="0.751388888888889" right="0.751388888888889"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11"/>
  <sheetViews>
    <sheetView workbookViewId="0">
      <selection activeCell="H1" sqref="H1"/>
    </sheetView>
  </sheetViews>
  <sheetFormatPr defaultColWidth="9" defaultRowHeight="14.25" outlineLevelCol="6"/>
  <cols>
    <col min="1" max="1" width="12.625" style="2" customWidth="1"/>
    <col min="2" max="4" width="9" style="2"/>
    <col min="5" max="5" width="9.5" style="2" customWidth="1"/>
    <col min="6" max="6" width="10.25" style="2" customWidth="1"/>
    <col min="7" max="7" width="17.875" style="2" customWidth="1"/>
    <col min="8" max="8" width="12.625" customWidth="1"/>
    <col min="9" max="9" width="12.625"/>
    <col min="10" max="10" width="11.5"/>
  </cols>
  <sheetData>
    <row r="1" ht="34.5" customHeight="1" spans="1:7">
      <c r="A1" s="3" t="s">
        <v>29</v>
      </c>
      <c r="B1" s="3"/>
      <c r="C1" s="3"/>
      <c r="D1" s="3"/>
      <c r="E1" s="3"/>
      <c r="F1" s="3"/>
      <c r="G1" s="3"/>
    </row>
    <row r="2" ht="15" customHeight="1"/>
    <row r="3" ht="15.75" spans="1:7">
      <c r="A3" s="507" t="s">
        <v>255</v>
      </c>
      <c r="B3" s="218" t="s">
        <v>256</v>
      </c>
      <c r="C3" s="218"/>
      <c r="D3" s="218"/>
      <c r="E3" s="218" t="s">
        <v>257</v>
      </c>
      <c r="F3" s="218"/>
      <c r="G3" s="219" t="s">
        <v>258</v>
      </c>
    </row>
    <row r="4" ht="15.75" spans="1:7">
      <c r="A4" s="508"/>
      <c r="B4" s="218" t="s">
        <v>252</v>
      </c>
      <c r="C4" s="218" t="s">
        <v>253</v>
      </c>
      <c r="D4" s="218" t="s">
        <v>254</v>
      </c>
      <c r="E4" s="218" t="s">
        <v>253</v>
      </c>
      <c r="F4" s="218" t="s">
        <v>254</v>
      </c>
      <c r="G4" s="219" t="s">
        <v>259</v>
      </c>
    </row>
    <row r="5" spans="1:7">
      <c r="A5" s="450" t="s">
        <v>260</v>
      </c>
      <c r="B5" s="89">
        <v>2215</v>
      </c>
      <c r="C5" s="89">
        <v>1138</v>
      </c>
      <c r="D5" s="89">
        <v>1077</v>
      </c>
      <c r="E5" s="509">
        <v>51.3769751693002</v>
      </c>
      <c r="F5" s="509">
        <v>48.6230248306998</v>
      </c>
      <c r="G5" s="503">
        <v>0.48</v>
      </c>
    </row>
    <row r="6" spans="1:7">
      <c r="A6" s="450">
        <v>1</v>
      </c>
      <c r="B6" s="89">
        <v>2725</v>
      </c>
      <c r="C6" s="89">
        <v>1435</v>
      </c>
      <c r="D6" s="89">
        <v>1290</v>
      </c>
      <c r="E6" s="509">
        <v>52.6605504587156</v>
      </c>
      <c r="F6" s="509">
        <v>47.3394495412844</v>
      </c>
      <c r="G6" s="503">
        <v>0.59</v>
      </c>
    </row>
    <row r="7" spans="1:7">
      <c r="A7" s="450">
        <v>2</v>
      </c>
      <c r="B7" s="89">
        <v>3265</v>
      </c>
      <c r="C7" s="89">
        <v>1689</v>
      </c>
      <c r="D7" s="89">
        <v>1576</v>
      </c>
      <c r="E7" s="509">
        <v>51.7304747320061</v>
      </c>
      <c r="F7" s="509">
        <v>48.2695252679939</v>
      </c>
      <c r="G7" s="503">
        <v>0.71</v>
      </c>
    </row>
    <row r="8" spans="1:7">
      <c r="A8" s="450">
        <v>3</v>
      </c>
      <c r="B8" s="89">
        <v>3407</v>
      </c>
      <c r="C8" s="89">
        <v>1780</v>
      </c>
      <c r="D8" s="89">
        <v>1627</v>
      </c>
      <c r="E8" s="509">
        <v>52.245377164661</v>
      </c>
      <c r="F8" s="509">
        <v>47.754622835339</v>
      </c>
      <c r="G8" s="503">
        <v>0.74</v>
      </c>
    </row>
    <row r="9" spans="1:7">
      <c r="A9" s="450">
        <v>4</v>
      </c>
      <c r="B9" s="89">
        <v>3816</v>
      </c>
      <c r="C9" s="89">
        <v>1984</v>
      </c>
      <c r="D9" s="89">
        <v>1832</v>
      </c>
      <c r="E9" s="509">
        <v>51.9916142557652</v>
      </c>
      <c r="F9" s="509">
        <v>48.0083857442348</v>
      </c>
      <c r="G9" s="503">
        <v>0.83</v>
      </c>
    </row>
    <row r="10" spans="1:7">
      <c r="A10" s="450">
        <v>5</v>
      </c>
      <c r="B10" s="89">
        <v>4135</v>
      </c>
      <c r="C10" s="89">
        <v>2135</v>
      </c>
      <c r="D10" s="89">
        <v>2000</v>
      </c>
      <c r="E10" s="509">
        <v>51.6324062877872</v>
      </c>
      <c r="F10" s="509">
        <v>48.3675937122128</v>
      </c>
      <c r="G10" s="503">
        <v>0.9</v>
      </c>
    </row>
    <row r="11" spans="1:7">
      <c r="A11" s="450">
        <v>6</v>
      </c>
      <c r="B11" s="89">
        <v>3754</v>
      </c>
      <c r="C11" s="89">
        <v>1924</v>
      </c>
      <c r="D11" s="89">
        <v>1830</v>
      </c>
      <c r="E11" s="509">
        <v>51.2519978689398</v>
      </c>
      <c r="F11" s="509">
        <v>48.7480021310602</v>
      </c>
      <c r="G11" s="503">
        <v>0.82</v>
      </c>
    </row>
    <row r="12" spans="1:7">
      <c r="A12" s="450">
        <v>7</v>
      </c>
      <c r="B12" s="89">
        <v>3688</v>
      </c>
      <c r="C12" s="89">
        <v>1965</v>
      </c>
      <c r="D12" s="89">
        <v>1723</v>
      </c>
      <c r="E12" s="509">
        <v>53.2809110629067</v>
      </c>
      <c r="F12" s="509">
        <v>46.7190889370933</v>
      </c>
      <c r="G12" s="503">
        <v>0.8</v>
      </c>
    </row>
    <row r="13" spans="1:7">
      <c r="A13" s="450">
        <v>8</v>
      </c>
      <c r="B13" s="89">
        <v>3510</v>
      </c>
      <c r="C13" s="89">
        <v>1827</v>
      </c>
      <c r="D13" s="89">
        <v>1683</v>
      </c>
      <c r="E13" s="509">
        <v>52.0512820512821</v>
      </c>
      <c r="F13" s="509">
        <v>47.9487179487179</v>
      </c>
      <c r="G13" s="503">
        <v>0.77</v>
      </c>
    </row>
    <row r="14" spans="1:7">
      <c r="A14" s="450">
        <v>9</v>
      </c>
      <c r="B14" s="89">
        <v>3750</v>
      </c>
      <c r="C14" s="89">
        <v>2019</v>
      </c>
      <c r="D14" s="89">
        <v>1731</v>
      </c>
      <c r="E14" s="509">
        <v>53.84</v>
      </c>
      <c r="F14" s="509">
        <v>46.16</v>
      </c>
      <c r="G14" s="503">
        <v>0.82</v>
      </c>
    </row>
    <row r="15" spans="1:7">
      <c r="A15" s="450">
        <v>10</v>
      </c>
      <c r="B15" s="89">
        <v>3193</v>
      </c>
      <c r="C15" s="89">
        <v>1685</v>
      </c>
      <c r="D15" s="89">
        <v>1508</v>
      </c>
      <c r="E15" s="509">
        <v>52.771688067648</v>
      </c>
      <c r="F15" s="509">
        <v>47.228311932352</v>
      </c>
      <c r="G15" s="503">
        <v>0.7</v>
      </c>
    </row>
    <row r="16" spans="1:7">
      <c r="A16" s="450">
        <v>11</v>
      </c>
      <c r="B16" s="89">
        <v>3257</v>
      </c>
      <c r="C16" s="89">
        <v>1725</v>
      </c>
      <c r="D16" s="89">
        <v>1532</v>
      </c>
      <c r="E16" s="509">
        <v>52.962849247774</v>
      </c>
      <c r="F16" s="509">
        <v>47.037150752226</v>
      </c>
      <c r="G16" s="503">
        <v>0.71</v>
      </c>
    </row>
    <row r="17" spans="1:7">
      <c r="A17" s="450">
        <v>12</v>
      </c>
      <c r="B17" s="89">
        <v>3000</v>
      </c>
      <c r="C17" s="89">
        <v>1619</v>
      </c>
      <c r="D17" s="89">
        <v>1381</v>
      </c>
      <c r="E17" s="509">
        <v>53.9666666666667</v>
      </c>
      <c r="F17" s="509">
        <v>46.0333333333333</v>
      </c>
      <c r="G17" s="503">
        <v>0.65</v>
      </c>
    </row>
    <row r="18" spans="1:7">
      <c r="A18" s="450">
        <v>13</v>
      </c>
      <c r="B18" s="89">
        <v>3145</v>
      </c>
      <c r="C18" s="89">
        <v>1656</v>
      </c>
      <c r="D18" s="89">
        <v>1489</v>
      </c>
      <c r="E18" s="509">
        <v>52.6550079491256</v>
      </c>
      <c r="F18" s="509">
        <v>47.3449920508744</v>
      </c>
      <c r="G18" s="503">
        <v>0.69</v>
      </c>
    </row>
    <row r="19" spans="1:7">
      <c r="A19" s="450">
        <v>14</v>
      </c>
      <c r="B19" s="89">
        <v>3110</v>
      </c>
      <c r="C19" s="89">
        <v>1657</v>
      </c>
      <c r="D19" s="89">
        <v>1453</v>
      </c>
      <c r="E19" s="509">
        <v>53.2797427652733</v>
      </c>
      <c r="F19" s="509">
        <v>46.7202572347267</v>
      </c>
      <c r="G19" s="503">
        <v>0.68</v>
      </c>
    </row>
    <row r="20" spans="1:7">
      <c r="A20" s="450">
        <v>15</v>
      </c>
      <c r="B20" s="89">
        <v>2787</v>
      </c>
      <c r="C20" s="89">
        <v>1475</v>
      </c>
      <c r="D20" s="89">
        <v>1312</v>
      </c>
      <c r="E20" s="509">
        <v>52.924291352709</v>
      </c>
      <c r="F20" s="509">
        <v>47.075708647291</v>
      </c>
      <c r="G20" s="503">
        <v>0.61</v>
      </c>
    </row>
    <row r="21" spans="1:7">
      <c r="A21" s="450">
        <v>16</v>
      </c>
      <c r="B21" s="89">
        <v>2762</v>
      </c>
      <c r="C21" s="89">
        <v>1411</v>
      </c>
      <c r="D21" s="89">
        <v>1351</v>
      </c>
      <c r="E21" s="509">
        <v>51.086169442433</v>
      </c>
      <c r="F21" s="509">
        <v>48.913830557567</v>
      </c>
      <c r="G21" s="503">
        <v>0.6</v>
      </c>
    </row>
    <row r="22" spans="1:7">
      <c r="A22" s="450">
        <v>17</v>
      </c>
      <c r="B22" s="89">
        <v>2772</v>
      </c>
      <c r="C22" s="89">
        <v>1389</v>
      </c>
      <c r="D22" s="89">
        <v>1383</v>
      </c>
      <c r="E22" s="509">
        <v>50.1082251082251</v>
      </c>
      <c r="F22" s="509">
        <v>49.8917748917749</v>
      </c>
      <c r="G22" s="503">
        <v>0.61</v>
      </c>
    </row>
    <row r="23" spans="1:7">
      <c r="A23" s="450">
        <v>18</v>
      </c>
      <c r="B23" s="89">
        <v>2660</v>
      </c>
      <c r="C23" s="89">
        <v>1483</v>
      </c>
      <c r="D23" s="89">
        <v>1177</v>
      </c>
      <c r="E23" s="509">
        <v>55.7518796992481</v>
      </c>
      <c r="F23" s="509">
        <v>44.2481203007519</v>
      </c>
      <c r="G23" s="503">
        <v>0.58</v>
      </c>
    </row>
    <row r="24" spans="1:7">
      <c r="A24" s="450">
        <v>19</v>
      </c>
      <c r="B24" s="89">
        <v>2961</v>
      </c>
      <c r="C24" s="89">
        <v>1586</v>
      </c>
      <c r="D24" s="89">
        <v>1375</v>
      </c>
      <c r="E24" s="509">
        <v>53.5629854778791</v>
      </c>
      <c r="F24" s="509">
        <v>46.4370145221209</v>
      </c>
      <c r="G24" s="503">
        <v>0.65</v>
      </c>
    </row>
    <row r="25" spans="1:7">
      <c r="A25" s="450">
        <v>20</v>
      </c>
      <c r="B25" s="89">
        <v>3105</v>
      </c>
      <c r="C25" s="89">
        <v>1717</v>
      </c>
      <c r="D25" s="89">
        <v>1388</v>
      </c>
      <c r="E25" s="509">
        <v>55.2979066022544</v>
      </c>
      <c r="F25" s="509">
        <v>44.7020933977456</v>
      </c>
      <c r="G25" s="503">
        <v>0.68</v>
      </c>
    </row>
    <row r="26" spans="1:7">
      <c r="A26" s="450">
        <v>21</v>
      </c>
      <c r="B26" s="89">
        <v>3243</v>
      </c>
      <c r="C26" s="89">
        <v>1753</v>
      </c>
      <c r="D26" s="89">
        <v>1490</v>
      </c>
      <c r="E26" s="509">
        <v>54.0548874498921</v>
      </c>
      <c r="F26" s="509">
        <v>45.9451125501079</v>
      </c>
      <c r="G26" s="503">
        <v>0.71</v>
      </c>
    </row>
    <row r="27" spans="1:7">
      <c r="A27" s="450">
        <v>22</v>
      </c>
      <c r="B27" s="89">
        <v>3014</v>
      </c>
      <c r="C27" s="89">
        <v>1636</v>
      </c>
      <c r="D27" s="89">
        <v>1378</v>
      </c>
      <c r="E27" s="509">
        <v>54.2800265428003</v>
      </c>
      <c r="F27" s="509">
        <v>45.7199734571997</v>
      </c>
      <c r="G27" s="503">
        <v>0.66</v>
      </c>
    </row>
    <row r="28" spans="1:7">
      <c r="A28" s="450">
        <v>23</v>
      </c>
      <c r="B28" s="89">
        <v>3272</v>
      </c>
      <c r="C28" s="89">
        <v>1766</v>
      </c>
      <c r="D28" s="89">
        <v>1506</v>
      </c>
      <c r="E28" s="509">
        <v>53.9731051344743</v>
      </c>
      <c r="F28" s="509">
        <v>46.0268948655257</v>
      </c>
      <c r="G28" s="503">
        <v>0.71</v>
      </c>
    </row>
    <row r="29" spans="1:7">
      <c r="A29" s="450">
        <v>24</v>
      </c>
      <c r="B29" s="89">
        <v>3300</v>
      </c>
      <c r="C29" s="89">
        <v>1794</v>
      </c>
      <c r="D29" s="89">
        <v>1506</v>
      </c>
      <c r="E29" s="509">
        <v>54.3636363636364</v>
      </c>
      <c r="F29" s="509">
        <v>45.6363636363636</v>
      </c>
      <c r="G29" s="503">
        <v>0.72</v>
      </c>
    </row>
    <row r="30" spans="1:7">
      <c r="A30" s="450">
        <v>25</v>
      </c>
      <c r="B30" s="89">
        <v>3742</v>
      </c>
      <c r="C30" s="89">
        <v>2028</v>
      </c>
      <c r="D30" s="89">
        <v>1714</v>
      </c>
      <c r="E30" s="509">
        <v>54.1956173169428</v>
      </c>
      <c r="F30" s="509">
        <v>45.8043826830572</v>
      </c>
      <c r="G30" s="503">
        <v>0.82</v>
      </c>
    </row>
    <row r="31" spans="1:7">
      <c r="A31" s="450">
        <v>26</v>
      </c>
      <c r="B31" s="89">
        <v>4370</v>
      </c>
      <c r="C31" s="89">
        <v>2361</v>
      </c>
      <c r="D31" s="89">
        <v>2009</v>
      </c>
      <c r="E31" s="509">
        <v>54.0274599542334</v>
      </c>
      <c r="F31" s="509">
        <v>45.9725400457666</v>
      </c>
      <c r="G31" s="503">
        <v>0.95</v>
      </c>
    </row>
    <row r="32" spans="1:7">
      <c r="A32" s="450">
        <v>27</v>
      </c>
      <c r="B32" s="89">
        <v>5322</v>
      </c>
      <c r="C32" s="89">
        <v>2828</v>
      </c>
      <c r="D32" s="89">
        <v>2494</v>
      </c>
      <c r="E32" s="509">
        <v>53.1379180759113</v>
      </c>
      <c r="F32" s="509">
        <v>46.8620819240887</v>
      </c>
      <c r="G32" s="503">
        <v>1.16</v>
      </c>
    </row>
    <row r="33" spans="1:7">
      <c r="A33" s="450">
        <v>28</v>
      </c>
      <c r="B33" s="89">
        <v>5630</v>
      </c>
      <c r="C33" s="89">
        <v>2924</v>
      </c>
      <c r="D33" s="89">
        <v>2706</v>
      </c>
      <c r="E33" s="509">
        <v>51.9360568383659</v>
      </c>
      <c r="F33" s="509">
        <v>48.0639431616341</v>
      </c>
      <c r="G33" s="503">
        <v>1.23</v>
      </c>
    </row>
    <row r="34" spans="1:7">
      <c r="A34" s="450">
        <v>29</v>
      </c>
      <c r="B34" s="89">
        <v>5401</v>
      </c>
      <c r="C34" s="89">
        <v>2748</v>
      </c>
      <c r="D34" s="89">
        <v>2653</v>
      </c>
      <c r="E34" s="509">
        <v>50.8794667654138</v>
      </c>
      <c r="F34" s="509">
        <v>49.1205332345862</v>
      </c>
      <c r="G34" s="503">
        <v>1.18</v>
      </c>
    </row>
    <row r="35" spans="1:7">
      <c r="A35" s="450">
        <v>30</v>
      </c>
      <c r="B35" s="89">
        <v>5724</v>
      </c>
      <c r="C35" s="89">
        <v>2936</v>
      </c>
      <c r="D35" s="89">
        <v>2788</v>
      </c>
      <c r="E35" s="509">
        <v>51.2928022361985</v>
      </c>
      <c r="F35" s="509">
        <v>48.7071977638015</v>
      </c>
      <c r="G35" s="503">
        <v>1.25</v>
      </c>
    </row>
    <row r="36" spans="1:7">
      <c r="A36" s="450">
        <v>31</v>
      </c>
      <c r="B36" s="89">
        <v>6544</v>
      </c>
      <c r="C36" s="89">
        <v>3400</v>
      </c>
      <c r="D36" s="89">
        <v>3144</v>
      </c>
      <c r="E36" s="509">
        <v>51.9559902200489</v>
      </c>
      <c r="F36" s="509">
        <v>48.0440097799511</v>
      </c>
      <c r="G36" s="503">
        <v>1.43</v>
      </c>
    </row>
    <row r="37" spans="1:7">
      <c r="A37" s="450">
        <v>32</v>
      </c>
      <c r="B37" s="89">
        <v>7170</v>
      </c>
      <c r="C37" s="89">
        <v>3638</v>
      </c>
      <c r="D37" s="89">
        <v>3532</v>
      </c>
      <c r="E37" s="509">
        <v>50.7391910739191</v>
      </c>
      <c r="F37" s="509">
        <v>49.2608089260809</v>
      </c>
      <c r="G37" s="503">
        <v>1.56</v>
      </c>
    </row>
    <row r="38" spans="1:7">
      <c r="A38" s="450">
        <v>33</v>
      </c>
      <c r="B38" s="89">
        <v>7124</v>
      </c>
      <c r="C38" s="89">
        <v>3752</v>
      </c>
      <c r="D38" s="89">
        <v>3372</v>
      </c>
      <c r="E38" s="509">
        <v>52.6670409882089</v>
      </c>
      <c r="F38" s="509">
        <v>47.3329590117911</v>
      </c>
      <c r="G38" s="503">
        <v>1.55</v>
      </c>
    </row>
    <row r="39" spans="1:7">
      <c r="A39" s="450">
        <v>34</v>
      </c>
      <c r="B39" s="89">
        <v>7340</v>
      </c>
      <c r="C39" s="89">
        <v>3807</v>
      </c>
      <c r="D39" s="89">
        <v>3533</v>
      </c>
      <c r="E39" s="509">
        <v>51.866485013624</v>
      </c>
      <c r="F39" s="509">
        <v>48.133514986376</v>
      </c>
      <c r="G39" s="503">
        <v>1.6</v>
      </c>
    </row>
    <row r="40" spans="1:7">
      <c r="A40" s="450">
        <v>35</v>
      </c>
      <c r="B40" s="89">
        <v>6901</v>
      </c>
      <c r="C40" s="89">
        <v>3707</v>
      </c>
      <c r="D40" s="89">
        <v>3194</v>
      </c>
      <c r="E40" s="509">
        <v>53.7168526300536</v>
      </c>
      <c r="F40" s="509">
        <v>46.2831473699464</v>
      </c>
      <c r="G40" s="503">
        <v>1.51</v>
      </c>
    </row>
    <row r="41" spans="1:7">
      <c r="A41" s="450">
        <v>36</v>
      </c>
      <c r="B41" s="89">
        <v>6092</v>
      </c>
      <c r="C41" s="89">
        <v>3187</v>
      </c>
      <c r="D41" s="89">
        <v>2905</v>
      </c>
      <c r="E41" s="509">
        <v>52.3145108338805</v>
      </c>
      <c r="F41" s="509">
        <v>47.6854891661195</v>
      </c>
      <c r="G41" s="503">
        <v>1.33</v>
      </c>
    </row>
    <row r="42" spans="1:7">
      <c r="A42" s="450">
        <v>37</v>
      </c>
      <c r="B42" s="89">
        <v>6089</v>
      </c>
      <c r="C42" s="89">
        <v>3205</v>
      </c>
      <c r="D42" s="89">
        <v>2884</v>
      </c>
      <c r="E42" s="509">
        <v>52.6359008047298</v>
      </c>
      <c r="F42" s="509">
        <v>47.3640991952702</v>
      </c>
      <c r="G42" s="503">
        <v>1.33</v>
      </c>
    </row>
    <row r="43" spans="1:7">
      <c r="A43" s="450">
        <v>38</v>
      </c>
      <c r="B43" s="89">
        <v>6751</v>
      </c>
      <c r="C43" s="89">
        <v>3535</v>
      </c>
      <c r="D43" s="89">
        <v>3216</v>
      </c>
      <c r="E43" s="509">
        <v>52.3626129462302</v>
      </c>
      <c r="F43" s="509">
        <v>47.6373870537698</v>
      </c>
      <c r="G43" s="503">
        <v>1.47</v>
      </c>
    </row>
    <row r="44" spans="1:7">
      <c r="A44" s="450">
        <v>39</v>
      </c>
      <c r="B44" s="89">
        <v>7580</v>
      </c>
      <c r="C44" s="89">
        <v>3949</v>
      </c>
      <c r="D44" s="89">
        <v>3631</v>
      </c>
      <c r="E44" s="509">
        <v>52.0976253298153</v>
      </c>
      <c r="F44" s="509">
        <v>47.9023746701847</v>
      </c>
      <c r="G44" s="503">
        <v>1.65</v>
      </c>
    </row>
    <row r="45" spans="1:7">
      <c r="A45" s="450">
        <v>40</v>
      </c>
      <c r="B45" s="89">
        <v>6108</v>
      </c>
      <c r="C45" s="89">
        <v>3171</v>
      </c>
      <c r="D45" s="89">
        <v>2937</v>
      </c>
      <c r="E45" s="509">
        <v>51.9155206286837</v>
      </c>
      <c r="F45" s="509">
        <v>48.0844793713163</v>
      </c>
      <c r="G45" s="503">
        <v>1.33</v>
      </c>
    </row>
    <row r="46" spans="1:7">
      <c r="A46" s="450">
        <v>41</v>
      </c>
      <c r="B46" s="89">
        <v>5685</v>
      </c>
      <c r="C46" s="89">
        <v>2870</v>
      </c>
      <c r="D46" s="89">
        <v>2815</v>
      </c>
      <c r="E46" s="509">
        <v>50.4837291116974</v>
      </c>
      <c r="F46" s="509">
        <v>49.5162708883026</v>
      </c>
      <c r="G46" s="503">
        <v>1.24</v>
      </c>
    </row>
    <row r="47" spans="1:7">
      <c r="A47" s="450">
        <v>42</v>
      </c>
      <c r="B47" s="89">
        <v>6615</v>
      </c>
      <c r="C47" s="89">
        <v>3325</v>
      </c>
      <c r="D47" s="89">
        <v>3290</v>
      </c>
      <c r="E47" s="509">
        <v>50.2645502645503</v>
      </c>
      <c r="F47" s="509">
        <v>49.7354497354497</v>
      </c>
      <c r="G47" s="503">
        <v>1.44</v>
      </c>
    </row>
    <row r="48" spans="1:7">
      <c r="A48" s="450">
        <v>43</v>
      </c>
      <c r="B48" s="89">
        <v>6307</v>
      </c>
      <c r="C48" s="89">
        <v>3136</v>
      </c>
      <c r="D48" s="89">
        <v>3171</v>
      </c>
      <c r="E48" s="509">
        <v>49.7225305216426</v>
      </c>
      <c r="F48" s="509">
        <v>50.2774694783574</v>
      </c>
      <c r="G48" s="503">
        <v>1.38</v>
      </c>
    </row>
    <row r="49" spans="1:7">
      <c r="A49" s="450">
        <v>44</v>
      </c>
      <c r="B49" s="89">
        <v>7053</v>
      </c>
      <c r="C49" s="89">
        <v>3521</v>
      </c>
      <c r="D49" s="89">
        <v>3532</v>
      </c>
      <c r="E49" s="509">
        <v>49.9220189990075</v>
      </c>
      <c r="F49" s="509">
        <v>50.0779810009925</v>
      </c>
      <c r="G49" s="503">
        <v>1.54</v>
      </c>
    </row>
    <row r="50" spans="1:7">
      <c r="A50" s="450">
        <v>45</v>
      </c>
      <c r="B50" s="89">
        <v>6466</v>
      </c>
      <c r="C50" s="89">
        <v>3202</v>
      </c>
      <c r="D50" s="89">
        <v>3264</v>
      </c>
      <c r="E50" s="509">
        <v>49.5205691308382</v>
      </c>
      <c r="F50" s="509">
        <v>50.4794308691618</v>
      </c>
      <c r="G50" s="503">
        <v>1.41</v>
      </c>
    </row>
    <row r="51" spans="1:7">
      <c r="A51" s="450">
        <v>46</v>
      </c>
      <c r="B51" s="89">
        <v>6693</v>
      </c>
      <c r="C51" s="89">
        <v>3360</v>
      </c>
      <c r="D51" s="89">
        <v>3333</v>
      </c>
      <c r="E51" s="509">
        <v>50.2017032720753</v>
      </c>
      <c r="F51" s="509">
        <v>49.7982967279247</v>
      </c>
      <c r="G51" s="503">
        <v>1.46</v>
      </c>
    </row>
    <row r="52" spans="1:7">
      <c r="A52" s="450">
        <v>47</v>
      </c>
      <c r="B52" s="89">
        <v>5703</v>
      </c>
      <c r="C52" s="89">
        <v>2931</v>
      </c>
      <c r="D52" s="89">
        <v>2772</v>
      </c>
      <c r="E52" s="509">
        <v>51.3940031562336</v>
      </c>
      <c r="F52" s="509">
        <v>48.6059968437664</v>
      </c>
      <c r="G52" s="503">
        <v>1.24</v>
      </c>
    </row>
    <row r="53" spans="1:7">
      <c r="A53" s="450">
        <v>48</v>
      </c>
      <c r="B53" s="89">
        <v>6426</v>
      </c>
      <c r="C53" s="89">
        <v>3238</v>
      </c>
      <c r="D53" s="89">
        <v>3188</v>
      </c>
      <c r="E53" s="509">
        <v>50.3890445066916</v>
      </c>
      <c r="F53" s="509">
        <v>49.6109554933084</v>
      </c>
      <c r="G53" s="503">
        <v>1.4</v>
      </c>
    </row>
    <row r="54" spans="1:7">
      <c r="A54" s="450">
        <v>49</v>
      </c>
      <c r="B54" s="89">
        <v>7314</v>
      </c>
      <c r="C54" s="89">
        <v>3717</v>
      </c>
      <c r="D54" s="89">
        <v>3597</v>
      </c>
      <c r="E54" s="509">
        <v>50.8203445447088</v>
      </c>
      <c r="F54" s="509">
        <v>49.1796554552912</v>
      </c>
      <c r="G54" s="503">
        <v>1.6</v>
      </c>
    </row>
    <row r="55" spans="1:7">
      <c r="A55" s="450">
        <v>50</v>
      </c>
      <c r="B55" s="89">
        <v>8026</v>
      </c>
      <c r="C55" s="89">
        <v>4070</v>
      </c>
      <c r="D55" s="89">
        <v>3956</v>
      </c>
      <c r="E55" s="509">
        <v>50.7101918764017</v>
      </c>
      <c r="F55" s="509">
        <v>49.2898081235983</v>
      </c>
      <c r="G55" s="503">
        <v>1.75</v>
      </c>
    </row>
    <row r="56" spans="1:7">
      <c r="A56" s="450">
        <v>51</v>
      </c>
      <c r="B56" s="89">
        <v>9215</v>
      </c>
      <c r="C56" s="89">
        <v>4644</v>
      </c>
      <c r="D56" s="89">
        <v>4571</v>
      </c>
      <c r="E56" s="509">
        <v>50.3960933260988</v>
      </c>
      <c r="F56" s="509">
        <v>49.6039066739012</v>
      </c>
      <c r="G56" s="503">
        <v>2.01</v>
      </c>
    </row>
    <row r="57" spans="1:7">
      <c r="A57" s="450">
        <v>52</v>
      </c>
      <c r="B57" s="89">
        <v>9395</v>
      </c>
      <c r="C57" s="89">
        <v>4742</v>
      </c>
      <c r="D57" s="89">
        <v>4653</v>
      </c>
      <c r="E57" s="509">
        <v>50.4736562001064</v>
      </c>
      <c r="F57" s="509">
        <v>49.5263437998936</v>
      </c>
      <c r="G57" s="503">
        <v>2.05</v>
      </c>
    </row>
    <row r="58" spans="1:7">
      <c r="A58" s="450">
        <v>53</v>
      </c>
      <c r="B58" s="89">
        <v>9539</v>
      </c>
      <c r="C58" s="89">
        <v>4806</v>
      </c>
      <c r="D58" s="89">
        <v>4733</v>
      </c>
      <c r="E58" s="509">
        <v>50.3826396896949</v>
      </c>
      <c r="F58" s="509">
        <v>49.6173603103051</v>
      </c>
      <c r="G58" s="503">
        <v>2.08</v>
      </c>
    </row>
    <row r="59" spans="1:7">
      <c r="A59" s="450">
        <v>54</v>
      </c>
      <c r="B59" s="89">
        <v>5951</v>
      </c>
      <c r="C59" s="89">
        <v>3054</v>
      </c>
      <c r="D59" s="89">
        <v>2897</v>
      </c>
      <c r="E59" s="509">
        <v>51.3191060325996</v>
      </c>
      <c r="F59" s="509">
        <v>48.6808939674004</v>
      </c>
      <c r="G59" s="503">
        <v>1.3</v>
      </c>
    </row>
    <row r="60" spans="1:7">
      <c r="A60" s="450">
        <v>55</v>
      </c>
      <c r="B60" s="89">
        <v>6490</v>
      </c>
      <c r="C60" s="89">
        <v>3408</v>
      </c>
      <c r="D60" s="89">
        <v>3082</v>
      </c>
      <c r="E60" s="509">
        <v>52.5115562403698</v>
      </c>
      <c r="F60" s="509">
        <v>47.4884437596302</v>
      </c>
      <c r="G60" s="503">
        <v>1.42</v>
      </c>
    </row>
    <row r="61" spans="1:7">
      <c r="A61" s="450">
        <v>56</v>
      </c>
      <c r="B61" s="89">
        <v>7024</v>
      </c>
      <c r="C61" s="89">
        <v>3693</v>
      </c>
      <c r="D61" s="89">
        <v>3331</v>
      </c>
      <c r="E61" s="509">
        <v>52.5768792710706</v>
      </c>
      <c r="F61" s="509">
        <v>47.4231207289294</v>
      </c>
      <c r="G61" s="503">
        <v>1.53</v>
      </c>
    </row>
    <row r="62" spans="1:7">
      <c r="A62" s="450">
        <v>57</v>
      </c>
      <c r="B62" s="89">
        <v>8852</v>
      </c>
      <c r="C62" s="89">
        <v>4549</v>
      </c>
      <c r="D62" s="89">
        <v>4303</v>
      </c>
      <c r="E62" s="509">
        <v>51.3895164934478</v>
      </c>
      <c r="F62" s="509">
        <v>48.6104835065522</v>
      </c>
      <c r="G62" s="503">
        <v>1.93</v>
      </c>
    </row>
    <row r="63" spans="1:7">
      <c r="A63" s="450">
        <v>58</v>
      </c>
      <c r="B63" s="89">
        <v>11699</v>
      </c>
      <c r="C63" s="89">
        <v>5981</v>
      </c>
      <c r="D63" s="89">
        <v>5718</v>
      </c>
      <c r="E63" s="509">
        <v>51.1240276946748</v>
      </c>
      <c r="F63" s="509">
        <v>48.8759723053252</v>
      </c>
      <c r="G63" s="503">
        <v>2.55</v>
      </c>
    </row>
    <row r="64" spans="1:7">
      <c r="A64" s="450">
        <v>59</v>
      </c>
      <c r="B64" s="89">
        <v>8886</v>
      </c>
      <c r="C64" s="89">
        <v>4403</v>
      </c>
      <c r="D64" s="89">
        <v>4483</v>
      </c>
      <c r="E64" s="509">
        <v>49.5498537024533</v>
      </c>
      <c r="F64" s="509">
        <v>50.4501462975467</v>
      </c>
      <c r="G64" s="503">
        <v>1.94</v>
      </c>
    </row>
    <row r="65" spans="1:7">
      <c r="A65" s="450">
        <v>60</v>
      </c>
      <c r="B65" s="89">
        <v>5312</v>
      </c>
      <c r="C65" s="89">
        <v>2653</v>
      </c>
      <c r="D65" s="89">
        <v>2659</v>
      </c>
      <c r="E65" s="509">
        <v>49.9435240963855</v>
      </c>
      <c r="F65" s="509">
        <v>50.0564759036145</v>
      </c>
      <c r="G65" s="503">
        <v>1.16</v>
      </c>
    </row>
    <row r="66" spans="1:7">
      <c r="A66" s="450">
        <v>61</v>
      </c>
      <c r="B66" s="89">
        <v>6151</v>
      </c>
      <c r="C66" s="89">
        <v>2981</v>
      </c>
      <c r="D66" s="89">
        <v>3170</v>
      </c>
      <c r="E66" s="509">
        <v>48.4636644448057</v>
      </c>
      <c r="F66" s="509">
        <v>51.5363355551943</v>
      </c>
      <c r="G66" s="503">
        <v>1.34</v>
      </c>
    </row>
    <row r="67" spans="1:7">
      <c r="A67" s="450">
        <v>62</v>
      </c>
      <c r="B67" s="89">
        <v>6948</v>
      </c>
      <c r="C67" s="89">
        <v>3283</v>
      </c>
      <c r="D67" s="89">
        <v>3665</v>
      </c>
      <c r="E67" s="509">
        <v>47.2510074841681</v>
      </c>
      <c r="F67" s="509">
        <v>52.7489925158319</v>
      </c>
      <c r="G67" s="503">
        <v>1.52</v>
      </c>
    </row>
    <row r="68" spans="1:7">
      <c r="A68" s="450">
        <v>63</v>
      </c>
      <c r="B68" s="89">
        <v>8274</v>
      </c>
      <c r="C68" s="89">
        <v>4052</v>
      </c>
      <c r="D68" s="89">
        <v>4222</v>
      </c>
      <c r="E68" s="509">
        <v>48.9726855209089</v>
      </c>
      <c r="F68" s="509">
        <v>51.0273144790911</v>
      </c>
      <c r="G68" s="503">
        <v>1.81</v>
      </c>
    </row>
    <row r="69" spans="1:7">
      <c r="A69" s="450">
        <v>64</v>
      </c>
      <c r="B69" s="89">
        <v>8710</v>
      </c>
      <c r="C69" s="89">
        <v>4145</v>
      </c>
      <c r="D69" s="89">
        <v>4565</v>
      </c>
      <c r="E69" s="509">
        <v>47.5889781859931</v>
      </c>
      <c r="F69" s="509">
        <v>52.4110218140069</v>
      </c>
      <c r="G69" s="503">
        <v>1.9</v>
      </c>
    </row>
    <row r="70" spans="1:7">
      <c r="A70" s="450">
        <v>65</v>
      </c>
      <c r="B70" s="89">
        <v>8007</v>
      </c>
      <c r="C70" s="89">
        <v>3847</v>
      </c>
      <c r="D70" s="89">
        <v>4160</v>
      </c>
      <c r="E70" s="509">
        <v>48.0454602223055</v>
      </c>
      <c r="F70" s="509">
        <v>51.9545397776945</v>
      </c>
      <c r="G70" s="503">
        <v>1.75</v>
      </c>
    </row>
    <row r="71" spans="1:7">
      <c r="A71" s="450">
        <v>66</v>
      </c>
      <c r="B71" s="89">
        <v>7245</v>
      </c>
      <c r="C71" s="89">
        <v>3457</v>
      </c>
      <c r="D71" s="89">
        <v>3788</v>
      </c>
      <c r="E71" s="509">
        <v>47.7156659765355</v>
      </c>
      <c r="F71" s="509">
        <v>52.2843340234645</v>
      </c>
      <c r="G71" s="503">
        <v>1.58</v>
      </c>
    </row>
    <row r="72" spans="1:7">
      <c r="A72" s="450">
        <v>67</v>
      </c>
      <c r="B72" s="89">
        <v>8301</v>
      </c>
      <c r="C72" s="89">
        <v>3859</v>
      </c>
      <c r="D72" s="89">
        <v>4442</v>
      </c>
      <c r="E72" s="509">
        <v>46.488374894591</v>
      </c>
      <c r="F72" s="509">
        <v>53.511625105409</v>
      </c>
      <c r="G72" s="503">
        <v>1.81</v>
      </c>
    </row>
    <row r="73" spans="1:7">
      <c r="A73" s="450">
        <v>68</v>
      </c>
      <c r="B73" s="89">
        <v>7484</v>
      </c>
      <c r="C73" s="89">
        <v>3561</v>
      </c>
      <c r="D73" s="89">
        <v>3923</v>
      </c>
      <c r="E73" s="509">
        <v>47.5815072153928</v>
      </c>
      <c r="F73" s="509">
        <v>52.4184927846072</v>
      </c>
      <c r="G73" s="503">
        <v>1.63</v>
      </c>
    </row>
    <row r="74" spans="1:7">
      <c r="A74" s="450">
        <v>69</v>
      </c>
      <c r="B74" s="89">
        <v>6909</v>
      </c>
      <c r="C74" s="89">
        <v>3354</v>
      </c>
      <c r="D74" s="89">
        <v>3555</v>
      </c>
      <c r="E74" s="509">
        <v>48.5453755970473</v>
      </c>
      <c r="F74" s="509">
        <v>51.4546244029527</v>
      </c>
      <c r="G74" s="503">
        <v>1.51</v>
      </c>
    </row>
    <row r="75" spans="1:7">
      <c r="A75" s="450">
        <v>70</v>
      </c>
      <c r="B75" s="89">
        <v>5923</v>
      </c>
      <c r="C75" s="89">
        <v>2879</v>
      </c>
      <c r="D75" s="89">
        <v>3044</v>
      </c>
      <c r="E75" s="509">
        <v>48.6071247678541</v>
      </c>
      <c r="F75" s="509">
        <v>51.3928752321459</v>
      </c>
      <c r="G75" s="503">
        <v>1.29</v>
      </c>
    </row>
    <row r="76" spans="1:7">
      <c r="A76" s="450">
        <v>71</v>
      </c>
      <c r="B76" s="89">
        <v>5721</v>
      </c>
      <c r="C76" s="89">
        <v>2711</v>
      </c>
      <c r="D76" s="89">
        <v>3010</v>
      </c>
      <c r="E76" s="509">
        <v>47.386820485929</v>
      </c>
      <c r="F76" s="509">
        <v>52.613179514071</v>
      </c>
      <c r="G76" s="503">
        <v>1.25</v>
      </c>
    </row>
    <row r="77" spans="1:7">
      <c r="A77" s="450">
        <v>72</v>
      </c>
      <c r="B77" s="89">
        <v>5513</v>
      </c>
      <c r="C77" s="89">
        <v>2724</v>
      </c>
      <c r="D77" s="89">
        <v>2789</v>
      </c>
      <c r="E77" s="509">
        <v>49.4104843098132</v>
      </c>
      <c r="F77" s="509">
        <v>50.5895156901868</v>
      </c>
      <c r="G77" s="503">
        <v>1.2</v>
      </c>
    </row>
    <row r="78" spans="1:7">
      <c r="A78" s="450">
        <v>73</v>
      </c>
      <c r="B78" s="89">
        <v>4737</v>
      </c>
      <c r="C78" s="89">
        <v>2295</v>
      </c>
      <c r="D78" s="89">
        <v>2442</v>
      </c>
      <c r="E78" s="509">
        <v>48.4483850538315</v>
      </c>
      <c r="F78" s="509">
        <v>51.5516149461685</v>
      </c>
      <c r="G78" s="503">
        <v>1.03</v>
      </c>
    </row>
    <row r="79" spans="1:7">
      <c r="A79" s="450">
        <v>74</v>
      </c>
      <c r="B79" s="89">
        <v>4378</v>
      </c>
      <c r="C79" s="89">
        <v>2045</v>
      </c>
      <c r="D79" s="89">
        <v>2333</v>
      </c>
      <c r="E79" s="509">
        <v>46.7108268615806</v>
      </c>
      <c r="F79" s="509">
        <v>53.2891731384194</v>
      </c>
      <c r="G79" s="503">
        <v>0.96</v>
      </c>
    </row>
    <row r="80" spans="1:7">
      <c r="A80" s="450">
        <v>75</v>
      </c>
      <c r="B80" s="89">
        <v>3723</v>
      </c>
      <c r="C80" s="89">
        <v>1677</v>
      </c>
      <c r="D80" s="89">
        <v>2046</v>
      </c>
      <c r="E80" s="509">
        <v>45.044319097502</v>
      </c>
      <c r="F80" s="509">
        <v>54.955680902498</v>
      </c>
      <c r="G80" s="503">
        <v>0.81</v>
      </c>
    </row>
    <row r="81" spans="1:7">
      <c r="A81" s="450">
        <v>76</v>
      </c>
      <c r="B81" s="89">
        <v>2950</v>
      </c>
      <c r="C81" s="89">
        <v>1291</v>
      </c>
      <c r="D81" s="89">
        <v>1659</v>
      </c>
      <c r="E81" s="509">
        <v>43.7627118644068</v>
      </c>
      <c r="F81" s="509">
        <v>56.2372881355932</v>
      </c>
      <c r="G81" s="503">
        <v>0.64</v>
      </c>
    </row>
    <row r="82" spans="1:7">
      <c r="A82" s="450">
        <v>77</v>
      </c>
      <c r="B82" s="89">
        <v>2759</v>
      </c>
      <c r="C82" s="89">
        <v>1159</v>
      </c>
      <c r="D82" s="89">
        <v>1600</v>
      </c>
      <c r="E82" s="509">
        <v>42.0079739035883</v>
      </c>
      <c r="F82" s="509">
        <v>57.9920260964117</v>
      </c>
      <c r="G82" s="503">
        <v>0.6</v>
      </c>
    </row>
    <row r="83" spans="1:7">
      <c r="A83" s="450">
        <v>78</v>
      </c>
      <c r="B83" s="89">
        <v>2637</v>
      </c>
      <c r="C83" s="89">
        <v>988</v>
      </c>
      <c r="D83" s="89">
        <v>1649</v>
      </c>
      <c r="E83" s="509">
        <v>37.4668183541904</v>
      </c>
      <c r="F83" s="509">
        <v>62.5331816458096</v>
      </c>
      <c r="G83" s="503">
        <v>0.58</v>
      </c>
    </row>
    <row r="84" spans="1:7">
      <c r="A84" s="450">
        <v>79</v>
      </c>
      <c r="B84" s="89">
        <v>2841</v>
      </c>
      <c r="C84" s="89">
        <v>1112</v>
      </c>
      <c r="D84" s="89">
        <v>1729</v>
      </c>
      <c r="E84" s="509">
        <v>39.1411474832805</v>
      </c>
      <c r="F84" s="509">
        <v>60.8588525167195</v>
      </c>
      <c r="G84" s="503">
        <v>0.62</v>
      </c>
    </row>
    <row r="85" spans="1:7">
      <c r="A85" s="450">
        <v>80</v>
      </c>
      <c r="B85" s="89">
        <v>3433</v>
      </c>
      <c r="C85" s="89">
        <v>1420</v>
      </c>
      <c r="D85" s="89">
        <v>2013</v>
      </c>
      <c r="E85" s="509">
        <v>41.363239149432</v>
      </c>
      <c r="F85" s="509">
        <v>58.636760850568</v>
      </c>
      <c r="G85" s="503">
        <v>0.75</v>
      </c>
    </row>
    <row r="86" spans="1:7">
      <c r="A86" s="450">
        <v>81</v>
      </c>
      <c r="B86" s="89">
        <v>3156</v>
      </c>
      <c r="C86" s="89">
        <v>1397</v>
      </c>
      <c r="D86" s="89">
        <v>1759</v>
      </c>
      <c r="E86" s="509">
        <v>44.2648922686946</v>
      </c>
      <c r="F86" s="509">
        <v>55.7351077313055</v>
      </c>
      <c r="G86" s="503">
        <v>0.69</v>
      </c>
    </row>
    <row r="87" spans="1:7">
      <c r="A87" s="450">
        <v>82</v>
      </c>
      <c r="B87" s="89">
        <v>2421</v>
      </c>
      <c r="C87" s="89">
        <v>1021</v>
      </c>
      <c r="D87" s="89">
        <v>1400</v>
      </c>
      <c r="E87" s="509">
        <v>42.1726559273028</v>
      </c>
      <c r="F87" s="509">
        <v>57.8273440726972</v>
      </c>
      <c r="G87" s="503">
        <v>0.53</v>
      </c>
    </row>
    <row r="88" spans="1:7">
      <c r="A88" s="450">
        <v>83</v>
      </c>
      <c r="B88" s="89">
        <v>2579</v>
      </c>
      <c r="C88" s="89">
        <v>1129</v>
      </c>
      <c r="D88" s="89">
        <v>1450</v>
      </c>
      <c r="E88" s="509">
        <v>43.7766576192323</v>
      </c>
      <c r="F88" s="509">
        <v>56.2233423807677</v>
      </c>
      <c r="G88" s="503">
        <v>0.56</v>
      </c>
    </row>
    <row r="89" spans="1:7">
      <c r="A89" s="450">
        <v>84</v>
      </c>
      <c r="B89" s="89">
        <v>2157</v>
      </c>
      <c r="C89" s="89">
        <v>921</v>
      </c>
      <c r="D89" s="89">
        <v>1236</v>
      </c>
      <c r="E89" s="509">
        <v>42.6981919332406</v>
      </c>
      <c r="F89" s="509">
        <v>57.3018080667594</v>
      </c>
      <c r="G89" s="503">
        <v>0.47</v>
      </c>
    </row>
    <row r="90" spans="1:7">
      <c r="A90" s="450">
        <v>85</v>
      </c>
      <c r="B90" s="89">
        <v>1983</v>
      </c>
      <c r="C90" s="89">
        <v>810</v>
      </c>
      <c r="D90" s="89">
        <v>1173</v>
      </c>
      <c r="E90" s="509">
        <v>40.8472012102874</v>
      </c>
      <c r="F90" s="509">
        <v>59.1527987897126</v>
      </c>
      <c r="G90" s="503">
        <v>0.43</v>
      </c>
    </row>
    <row r="91" spans="1:7">
      <c r="A91" s="450">
        <v>86</v>
      </c>
      <c r="B91" s="89">
        <v>1600</v>
      </c>
      <c r="C91" s="89">
        <v>692</v>
      </c>
      <c r="D91" s="89">
        <v>908</v>
      </c>
      <c r="E91" s="509">
        <v>43.25</v>
      </c>
      <c r="F91" s="509">
        <v>56.75</v>
      </c>
      <c r="G91" s="503">
        <v>0.35</v>
      </c>
    </row>
    <row r="92" spans="1:7">
      <c r="A92" s="450">
        <v>87</v>
      </c>
      <c r="B92" s="89">
        <v>1329</v>
      </c>
      <c r="C92" s="89">
        <v>580</v>
      </c>
      <c r="D92" s="89">
        <v>749</v>
      </c>
      <c r="E92" s="509">
        <v>43.6418359668924</v>
      </c>
      <c r="F92" s="509">
        <v>56.3581640331076</v>
      </c>
      <c r="G92" s="503">
        <v>0.29</v>
      </c>
    </row>
    <row r="93" spans="1:7">
      <c r="A93" s="450">
        <v>88</v>
      </c>
      <c r="B93" s="89">
        <v>1123</v>
      </c>
      <c r="C93" s="89">
        <v>495</v>
      </c>
      <c r="D93" s="89">
        <v>628</v>
      </c>
      <c r="E93" s="509">
        <v>44.0783615316118</v>
      </c>
      <c r="F93" s="509">
        <v>55.9216384683882</v>
      </c>
      <c r="G93" s="503">
        <v>0.25</v>
      </c>
    </row>
    <row r="94" spans="1:7">
      <c r="A94" s="450">
        <v>89</v>
      </c>
      <c r="B94" s="89">
        <v>700</v>
      </c>
      <c r="C94" s="89">
        <v>308</v>
      </c>
      <c r="D94" s="89">
        <v>392</v>
      </c>
      <c r="E94" s="509">
        <v>44</v>
      </c>
      <c r="F94" s="509">
        <v>56</v>
      </c>
      <c r="G94" s="503">
        <v>0.15</v>
      </c>
    </row>
    <row r="95" spans="1:7">
      <c r="A95" s="450">
        <v>90</v>
      </c>
      <c r="B95" s="89">
        <v>556</v>
      </c>
      <c r="C95" s="89">
        <v>269</v>
      </c>
      <c r="D95" s="89">
        <v>287</v>
      </c>
      <c r="E95" s="509">
        <v>48.3812949640288</v>
      </c>
      <c r="F95" s="509">
        <v>51.6187050359712</v>
      </c>
      <c r="G95" s="503">
        <v>0.12</v>
      </c>
    </row>
    <row r="96" spans="1:7">
      <c r="A96" s="450">
        <v>91</v>
      </c>
      <c r="B96" s="89">
        <v>479</v>
      </c>
      <c r="C96" s="89">
        <v>235</v>
      </c>
      <c r="D96" s="89">
        <v>244</v>
      </c>
      <c r="E96" s="509">
        <v>49.0605427974948</v>
      </c>
      <c r="F96" s="509">
        <v>50.9394572025052</v>
      </c>
      <c r="G96" s="503">
        <v>0.1</v>
      </c>
    </row>
    <row r="97" spans="1:7">
      <c r="A97" s="450">
        <v>92</v>
      </c>
      <c r="B97" s="89">
        <v>314</v>
      </c>
      <c r="C97" s="89">
        <v>128</v>
      </c>
      <c r="D97" s="89">
        <v>186</v>
      </c>
      <c r="E97" s="509">
        <v>40.7643312101911</v>
      </c>
      <c r="F97" s="509">
        <v>59.2356687898089</v>
      </c>
      <c r="G97" s="503">
        <v>0.0685338129245168</v>
      </c>
    </row>
    <row r="98" spans="1:7">
      <c r="A98" s="450">
        <v>93</v>
      </c>
      <c r="B98" s="89">
        <v>224</v>
      </c>
      <c r="C98" s="89">
        <v>107</v>
      </c>
      <c r="D98" s="89">
        <v>117</v>
      </c>
      <c r="E98" s="509">
        <v>47.7678571428571</v>
      </c>
      <c r="F98" s="509">
        <v>52.2321428571429</v>
      </c>
      <c r="G98" s="503">
        <v>0.0488903633601648</v>
      </c>
    </row>
    <row r="99" spans="1:7">
      <c r="A99" s="450">
        <v>94</v>
      </c>
      <c r="B99" s="89">
        <v>179</v>
      </c>
      <c r="C99" s="89">
        <v>70</v>
      </c>
      <c r="D99" s="89">
        <v>109</v>
      </c>
      <c r="E99" s="509">
        <v>39.1061452513966</v>
      </c>
      <c r="F99" s="509">
        <v>60.8938547486033</v>
      </c>
      <c r="G99" s="503">
        <v>0.0390686385779889</v>
      </c>
    </row>
    <row r="100" spans="1:7">
      <c r="A100" s="450">
        <v>95</v>
      </c>
      <c r="B100" s="89">
        <v>119</v>
      </c>
      <c r="C100" s="89">
        <v>59</v>
      </c>
      <c r="D100" s="89">
        <v>60</v>
      </c>
      <c r="E100" s="509">
        <v>49.5798319327731</v>
      </c>
      <c r="F100" s="509">
        <v>50.4201680672269</v>
      </c>
      <c r="G100" s="503">
        <v>0.0259730055350876</v>
      </c>
    </row>
    <row r="101" spans="1:7">
      <c r="A101" s="450">
        <v>96</v>
      </c>
      <c r="B101" s="89">
        <v>66</v>
      </c>
      <c r="C101" s="89">
        <v>21</v>
      </c>
      <c r="D101" s="89">
        <v>45</v>
      </c>
      <c r="E101" s="509">
        <v>31.8181818181818</v>
      </c>
      <c r="F101" s="509">
        <v>68.1818181818182</v>
      </c>
      <c r="G101" s="503">
        <v>0.0144051963471914</v>
      </c>
    </row>
    <row r="102" spans="1:7">
      <c r="A102" s="450">
        <v>97</v>
      </c>
      <c r="B102" s="89">
        <v>57</v>
      </c>
      <c r="C102" s="89">
        <v>18</v>
      </c>
      <c r="D102" s="89">
        <v>39</v>
      </c>
      <c r="E102" s="509">
        <v>31.5789473684211</v>
      </c>
      <c r="F102" s="509">
        <v>68.4210526315789</v>
      </c>
      <c r="G102" s="503">
        <v>0.0124408513907562</v>
      </c>
    </row>
    <row r="103" spans="1:7">
      <c r="A103" s="450">
        <v>98</v>
      </c>
      <c r="B103" s="89">
        <v>35</v>
      </c>
      <c r="C103" s="89">
        <v>14</v>
      </c>
      <c r="D103" s="89">
        <v>21</v>
      </c>
      <c r="E103" s="509">
        <v>40</v>
      </c>
      <c r="F103" s="509">
        <v>60</v>
      </c>
      <c r="G103" s="503">
        <v>0.00763911927502575</v>
      </c>
    </row>
    <row r="104" spans="1:7">
      <c r="A104" s="450">
        <v>99</v>
      </c>
      <c r="B104" s="89">
        <v>24</v>
      </c>
      <c r="C104" s="89">
        <v>5</v>
      </c>
      <c r="D104" s="89">
        <v>19</v>
      </c>
      <c r="E104" s="509">
        <v>20.8333333333333</v>
      </c>
      <c r="F104" s="509">
        <v>79.1666666666667</v>
      </c>
      <c r="G104" s="503">
        <v>0.00523825321716052</v>
      </c>
    </row>
    <row r="105" spans="1:7">
      <c r="A105" s="450">
        <v>100</v>
      </c>
      <c r="B105" s="89">
        <v>18</v>
      </c>
      <c r="C105" s="89">
        <v>3</v>
      </c>
      <c r="D105" s="89">
        <v>15</v>
      </c>
      <c r="E105" s="509">
        <v>16.6666666666667</v>
      </c>
      <c r="F105" s="509">
        <v>83.3333333333333</v>
      </c>
      <c r="G105" s="510">
        <v>0.004</v>
      </c>
    </row>
    <row r="106" spans="1:7">
      <c r="A106" s="450">
        <v>101</v>
      </c>
      <c r="B106" s="89">
        <v>8</v>
      </c>
      <c r="C106" s="89">
        <v>3</v>
      </c>
      <c r="D106" s="89">
        <v>5</v>
      </c>
      <c r="E106" s="509">
        <v>37.5</v>
      </c>
      <c r="F106" s="509">
        <v>62.5</v>
      </c>
      <c r="G106" s="510">
        <v>0.002</v>
      </c>
    </row>
    <row r="107" spans="1:7">
      <c r="A107" s="450">
        <v>102</v>
      </c>
      <c r="B107" s="89">
        <v>4</v>
      </c>
      <c r="C107" s="89">
        <v>2</v>
      </c>
      <c r="D107" s="89">
        <v>2</v>
      </c>
      <c r="E107" s="509">
        <v>50</v>
      </c>
      <c r="F107" s="509">
        <v>50</v>
      </c>
      <c r="G107" s="510">
        <v>0.001</v>
      </c>
    </row>
    <row r="108" spans="1:7">
      <c r="A108" s="450">
        <v>103</v>
      </c>
      <c r="B108" s="89">
        <v>5</v>
      </c>
      <c r="C108" s="89">
        <v>1</v>
      </c>
      <c r="D108" s="89">
        <v>4</v>
      </c>
      <c r="E108" s="509">
        <v>20</v>
      </c>
      <c r="F108" s="509">
        <v>80</v>
      </c>
      <c r="G108" s="510">
        <v>0.001</v>
      </c>
    </row>
    <row r="109" spans="1:7">
      <c r="A109" s="450">
        <v>104</v>
      </c>
      <c r="B109" s="89">
        <v>0</v>
      </c>
      <c r="C109" s="89">
        <v>0</v>
      </c>
      <c r="D109" s="89">
        <v>0</v>
      </c>
      <c r="E109" s="509" t="s">
        <v>261</v>
      </c>
      <c r="F109" s="509" t="s">
        <v>261</v>
      </c>
      <c r="G109" s="503">
        <v>0</v>
      </c>
    </row>
    <row r="110" spans="1:7">
      <c r="A110" s="450" t="s">
        <v>262</v>
      </c>
      <c r="B110" s="89">
        <v>3</v>
      </c>
      <c r="C110" s="89">
        <v>1</v>
      </c>
      <c r="D110" s="89">
        <v>2</v>
      </c>
      <c r="E110" s="509">
        <v>33.3333333333333</v>
      </c>
      <c r="F110" s="509">
        <v>66.6666666666667</v>
      </c>
      <c r="G110" s="510">
        <v>0.001</v>
      </c>
    </row>
    <row r="111" ht="15.75" spans="1:7">
      <c r="A111" s="449" t="s">
        <v>130</v>
      </c>
      <c r="B111" s="218">
        <v>458168</v>
      </c>
      <c r="C111" s="218">
        <v>229856</v>
      </c>
      <c r="D111" s="218">
        <v>228312</v>
      </c>
      <c r="E111" s="511">
        <v>50.168497145152</v>
      </c>
      <c r="F111" s="511">
        <v>49.831502854848</v>
      </c>
      <c r="G111" s="468">
        <v>100</v>
      </c>
    </row>
  </sheetData>
  <mergeCells count="4">
    <mergeCell ref="A1:G1"/>
    <mergeCell ref="B3:D3"/>
    <mergeCell ref="E3:F3"/>
    <mergeCell ref="A3:A4"/>
  </mergeCells>
  <printOptions horizontalCentered="1"/>
  <pageMargins left="0.751388888888889" right="0.751388888888889" top="0.393055555555556" bottom="0.393055555555556" header="0.5" footer="0.5"/>
  <pageSetup paperSize="9" scale="94" fitToHeight="2"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6"/>
  <sheetViews>
    <sheetView workbookViewId="0">
      <selection activeCell="H1" sqref="H1"/>
    </sheetView>
  </sheetViews>
  <sheetFormatPr defaultColWidth="9" defaultRowHeight="14.25" outlineLevelCol="6"/>
  <cols>
    <col min="1" max="1" width="15.25" style="2" customWidth="1"/>
    <col min="2" max="7" width="9" style="2"/>
    <col min="8" max="8" width="9" customWidth="1"/>
  </cols>
  <sheetData>
    <row r="1" ht="20.25" spans="1:7">
      <c r="A1" s="3" t="s">
        <v>30</v>
      </c>
      <c r="B1" s="3"/>
      <c r="C1" s="3"/>
      <c r="D1" s="3"/>
      <c r="E1" s="3"/>
      <c r="F1" s="3"/>
      <c r="G1" s="3"/>
    </row>
    <row r="2" ht="15" customHeight="1"/>
    <row r="3" ht="15" customHeight="1" spans="1:7">
      <c r="A3" s="202" t="s">
        <v>100</v>
      </c>
      <c r="B3" s="5" t="s">
        <v>263</v>
      </c>
      <c r="C3" s="5"/>
      <c r="D3" s="5"/>
      <c r="E3" s="5" t="s">
        <v>264</v>
      </c>
      <c r="F3" s="5"/>
      <c r="G3" s="6"/>
    </row>
    <row r="4" ht="15" customHeight="1" spans="1:7">
      <c r="A4" s="202"/>
      <c r="B4" s="5" t="s">
        <v>265</v>
      </c>
      <c r="C4" s="5" t="s">
        <v>266</v>
      </c>
      <c r="D4" s="5" t="s">
        <v>267</v>
      </c>
      <c r="E4" s="5" t="s">
        <v>265</v>
      </c>
      <c r="F4" s="5" t="s">
        <v>268</v>
      </c>
      <c r="G4" s="6" t="s">
        <v>269</v>
      </c>
    </row>
    <row r="5" ht="15" customHeight="1" spans="1:7">
      <c r="A5" s="71" t="s">
        <v>107</v>
      </c>
      <c r="B5" s="89">
        <v>2044</v>
      </c>
      <c r="C5" s="89">
        <v>577</v>
      </c>
      <c r="D5" s="89">
        <v>1467</v>
      </c>
      <c r="E5" s="55">
        <v>1010</v>
      </c>
      <c r="F5" s="89">
        <v>582</v>
      </c>
      <c r="G5" s="69">
        <v>428</v>
      </c>
    </row>
    <row r="6" ht="15" customHeight="1" spans="1:7">
      <c r="A6" s="71" t="s">
        <v>109</v>
      </c>
      <c r="B6" s="89">
        <v>774</v>
      </c>
      <c r="C6" s="89">
        <v>289</v>
      </c>
      <c r="D6" s="89">
        <v>485</v>
      </c>
      <c r="E6" s="55">
        <v>669</v>
      </c>
      <c r="F6" s="89">
        <v>525</v>
      </c>
      <c r="G6" s="69">
        <v>144</v>
      </c>
    </row>
    <row r="7" ht="15" customHeight="1" spans="1:7">
      <c r="A7" s="71" t="s">
        <v>111</v>
      </c>
      <c r="B7" s="89">
        <v>822</v>
      </c>
      <c r="C7" s="89">
        <v>237</v>
      </c>
      <c r="D7" s="89">
        <v>585</v>
      </c>
      <c r="E7" s="55">
        <v>551</v>
      </c>
      <c r="F7" s="89">
        <v>413</v>
      </c>
      <c r="G7" s="69">
        <v>138</v>
      </c>
    </row>
    <row r="8" ht="15" customHeight="1" spans="1:7">
      <c r="A8" s="71" t="s">
        <v>113</v>
      </c>
      <c r="B8" s="89">
        <v>365</v>
      </c>
      <c r="C8" s="89">
        <v>118</v>
      </c>
      <c r="D8" s="89">
        <v>247</v>
      </c>
      <c r="E8" s="55">
        <v>368</v>
      </c>
      <c r="F8" s="89">
        <v>284</v>
      </c>
      <c r="G8" s="69">
        <v>84</v>
      </c>
    </row>
    <row r="9" ht="15" customHeight="1" spans="1:7">
      <c r="A9" s="71" t="s">
        <v>114</v>
      </c>
      <c r="B9" s="89">
        <v>752</v>
      </c>
      <c r="C9" s="89">
        <v>214</v>
      </c>
      <c r="D9" s="89">
        <v>538</v>
      </c>
      <c r="E9" s="55">
        <v>241</v>
      </c>
      <c r="F9" s="89">
        <v>191</v>
      </c>
      <c r="G9" s="69">
        <v>50</v>
      </c>
    </row>
    <row r="10" ht="15" customHeight="1" spans="1:7">
      <c r="A10" s="71" t="s">
        <v>116</v>
      </c>
      <c r="B10" s="89">
        <v>163</v>
      </c>
      <c r="C10" s="89">
        <v>53</v>
      </c>
      <c r="D10" s="89">
        <v>110</v>
      </c>
      <c r="E10" s="55">
        <v>206</v>
      </c>
      <c r="F10" s="89">
        <v>146</v>
      </c>
      <c r="G10" s="69">
        <v>60</v>
      </c>
    </row>
    <row r="11" ht="15" customHeight="1" spans="1:7">
      <c r="A11" s="71" t="s">
        <v>118</v>
      </c>
      <c r="B11" s="89">
        <v>110</v>
      </c>
      <c r="C11" s="89">
        <v>33</v>
      </c>
      <c r="D11" s="89">
        <v>77</v>
      </c>
      <c r="E11" s="55">
        <v>96</v>
      </c>
      <c r="F11" s="89">
        <v>77</v>
      </c>
      <c r="G11" s="69">
        <v>19</v>
      </c>
    </row>
    <row r="12" ht="15" customHeight="1" spans="1:7">
      <c r="A12" s="71" t="s">
        <v>120</v>
      </c>
      <c r="B12" s="89">
        <v>361</v>
      </c>
      <c r="C12" s="89">
        <v>145</v>
      </c>
      <c r="D12" s="89">
        <v>216</v>
      </c>
      <c r="E12" s="55">
        <v>285</v>
      </c>
      <c r="F12" s="89">
        <v>211</v>
      </c>
      <c r="G12" s="69">
        <v>74</v>
      </c>
    </row>
    <row r="13" ht="15" customHeight="1" spans="1:7">
      <c r="A13" s="71" t="s">
        <v>122</v>
      </c>
      <c r="B13" s="89">
        <v>287</v>
      </c>
      <c r="C13" s="89">
        <v>159</v>
      </c>
      <c r="D13" s="89">
        <v>128</v>
      </c>
      <c r="E13" s="55">
        <v>434</v>
      </c>
      <c r="F13" s="89">
        <v>375</v>
      </c>
      <c r="G13" s="69">
        <v>59</v>
      </c>
    </row>
    <row r="14" ht="15" customHeight="1" spans="1:7">
      <c r="A14" s="71" t="s">
        <v>124</v>
      </c>
      <c r="B14" s="89">
        <v>1036</v>
      </c>
      <c r="C14" s="89">
        <v>437</v>
      </c>
      <c r="D14" s="89">
        <v>599</v>
      </c>
      <c r="E14" s="55">
        <v>1204</v>
      </c>
      <c r="F14" s="89">
        <v>916</v>
      </c>
      <c r="G14" s="69">
        <v>288</v>
      </c>
    </row>
    <row r="15" ht="15" customHeight="1" spans="1:7">
      <c r="A15" s="486" t="s">
        <v>248</v>
      </c>
      <c r="B15" s="89">
        <v>583</v>
      </c>
      <c r="C15" s="89">
        <v>278</v>
      </c>
      <c r="D15" s="89">
        <v>305</v>
      </c>
      <c r="E15" s="55">
        <v>264</v>
      </c>
      <c r="F15" s="89">
        <v>248</v>
      </c>
      <c r="G15" s="69">
        <v>16</v>
      </c>
    </row>
    <row r="16" ht="15" customHeight="1" spans="1:7">
      <c r="A16" s="41" t="s">
        <v>130</v>
      </c>
      <c r="B16" s="218">
        <v>7297</v>
      </c>
      <c r="C16" s="218">
        <v>2540</v>
      </c>
      <c r="D16" s="218">
        <v>4757</v>
      </c>
      <c r="E16" s="218">
        <v>5328</v>
      </c>
      <c r="F16" s="218">
        <v>3968</v>
      </c>
      <c r="G16" s="219">
        <v>1360</v>
      </c>
    </row>
  </sheetData>
  <mergeCells count="4">
    <mergeCell ref="A1:G1"/>
    <mergeCell ref="B3:D3"/>
    <mergeCell ref="E3:G3"/>
    <mergeCell ref="A3:A4"/>
  </mergeCells>
  <printOptions horizontalCentered="1"/>
  <pageMargins left="0.751388888888889" right="0.751388888888889" top="1" bottom="1" header="0.5" footer="0.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L16"/>
  <sheetViews>
    <sheetView workbookViewId="0">
      <selection activeCell="M1" sqref="M1"/>
    </sheetView>
  </sheetViews>
  <sheetFormatPr defaultColWidth="9" defaultRowHeight="14.25"/>
  <cols>
    <col min="1" max="1" width="0.125" customWidth="1"/>
    <col min="2" max="2" width="13.75" style="2" customWidth="1"/>
    <col min="3" max="3" width="11.375" style="2" customWidth="1"/>
    <col min="4" max="11" width="10.375" style="2" customWidth="1"/>
    <col min="12" max="12" width="11.125" style="2" customWidth="1"/>
    <col min="13" max="13" width="16.125" customWidth="1"/>
  </cols>
  <sheetData>
    <row r="1" ht="20.25" spans="2:12">
      <c r="B1" s="3" t="s">
        <v>31</v>
      </c>
      <c r="C1" s="3"/>
      <c r="D1" s="3"/>
      <c r="E1" s="3"/>
      <c r="F1" s="3"/>
      <c r="G1" s="3"/>
      <c r="H1" s="3"/>
      <c r="I1" s="3"/>
      <c r="J1" s="3"/>
      <c r="K1" s="3"/>
      <c r="L1" s="3"/>
    </row>
    <row r="2" ht="15" customHeight="1"/>
    <row r="3" ht="15" customHeight="1" spans="2:12">
      <c r="B3" s="202" t="s">
        <v>100</v>
      </c>
      <c r="C3" s="500" t="s">
        <v>270</v>
      </c>
      <c r="D3" s="5" t="s">
        <v>271</v>
      </c>
      <c r="E3" s="5"/>
      <c r="F3" s="5"/>
      <c r="G3" s="5" t="s">
        <v>272</v>
      </c>
      <c r="H3" s="5"/>
      <c r="I3" s="5"/>
      <c r="J3" s="5" t="s">
        <v>273</v>
      </c>
      <c r="K3" s="5"/>
      <c r="L3" s="6"/>
    </row>
    <row r="4" ht="15" customHeight="1" spans="2:12">
      <c r="B4" s="202"/>
      <c r="C4" s="501" t="s">
        <v>274</v>
      </c>
      <c r="D4" s="5" t="s">
        <v>265</v>
      </c>
      <c r="E4" s="5" t="s">
        <v>253</v>
      </c>
      <c r="F4" s="5" t="s">
        <v>254</v>
      </c>
      <c r="G4" s="5" t="s">
        <v>265</v>
      </c>
      <c r="H4" s="5" t="s">
        <v>253</v>
      </c>
      <c r="I4" s="5" t="s">
        <v>254</v>
      </c>
      <c r="J4" s="5" t="s">
        <v>275</v>
      </c>
      <c r="K4" s="5" t="s">
        <v>276</v>
      </c>
      <c r="L4" s="6" t="s">
        <v>277</v>
      </c>
    </row>
    <row r="5" ht="15" customHeight="1" spans="2:12">
      <c r="B5" s="71" t="s">
        <v>107</v>
      </c>
      <c r="C5" s="89">
        <v>82420</v>
      </c>
      <c r="D5" s="89">
        <v>577</v>
      </c>
      <c r="E5" s="89">
        <v>304</v>
      </c>
      <c r="F5" s="89">
        <v>273</v>
      </c>
      <c r="G5" s="89">
        <v>582</v>
      </c>
      <c r="H5" s="89">
        <v>324</v>
      </c>
      <c r="I5" s="89">
        <v>258</v>
      </c>
      <c r="J5" s="502">
        <v>7.00072797864596</v>
      </c>
      <c r="K5" s="502">
        <v>7.06139286580927</v>
      </c>
      <c r="L5" s="503">
        <v>-0.06066488716331</v>
      </c>
    </row>
    <row r="6" ht="15" customHeight="1" spans="2:12">
      <c r="B6" s="71" t="s">
        <v>109</v>
      </c>
      <c r="C6" s="89">
        <v>60161</v>
      </c>
      <c r="D6" s="89">
        <v>289</v>
      </c>
      <c r="E6" s="89">
        <v>150</v>
      </c>
      <c r="F6" s="89">
        <v>139</v>
      </c>
      <c r="G6" s="89">
        <v>525</v>
      </c>
      <c r="H6" s="89">
        <v>312</v>
      </c>
      <c r="I6" s="89">
        <v>213</v>
      </c>
      <c r="J6" s="502">
        <v>4.80377653296986</v>
      </c>
      <c r="K6" s="502">
        <v>8.72658366715979</v>
      </c>
      <c r="L6" s="503">
        <v>-3.92280713418992</v>
      </c>
    </row>
    <row r="7" ht="15" customHeight="1" spans="2:12">
      <c r="B7" s="71" t="s">
        <v>111</v>
      </c>
      <c r="C7" s="89">
        <v>48271</v>
      </c>
      <c r="D7" s="89">
        <v>237</v>
      </c>
      <c r="E7" s="89">
        <v>130</v>
      </c>
      <c r="F7" s="89">
        <v>107</v>
      </c>
      <c r="G7" s="89">
        <v>413</v>
      </c>
      <c r="H7" s="89">
        <v>240</v>
      </c>
      <c r="I7" s="89">
        <v>173</v>
      </c>
      <c r="J7" s="502">
        <v>4.9097801992915</v>
      </c>
      <c r="K7" s="502">
        <v>8.55586169749953</v>
      </c>
      <c r="L7" s="503">
        <v>-3.64608149820803</v>
      </c>
    </row>
    <row r="8" ht="15" customHeight="1" spans="2:12">
      <c r="B8" s="71" t="s">
        <v>113</v>
      </c>
      <c r="C8" s="89">
        <v>30006</v>
      </c>
      <c r="D8" s="89">
        <v>118</v>
      </c>
      <c r="E8" s="89">
        <v>67</v>
      </c>
      <c r="F8" s="89">
        <v>51</v>
      </c>
      <c r="G8" s="89">
        <v>284</v>
      </c>
      <c r="H8" s="89">
        <v>168</v>
      </c>
      <c r="I8" s="89">
        <v>116</v>
      </c>
      <c r="J8" s="502">
        <v>3.93254682396854</v>
      </c>
      <c r="K8" s="502">
        <v>9.46477371192428</v>
      </c>
      <c r="L8" s="503">
        <v>-5.53222688795574</v>
      </c>
    </row>
    <row r="9" ht="15" customHeight="1" spans="2:12">
      <c r="B9" s="71" t="s">
        <v>114</v>
      </c>
      <c r="C9" s="89">
        <v>20759</v>
      </c>
      <c r="D9" s="89">
        <v>214</v>
      </c>
      <c r="E9" s="89">
        <v>118</v>
      </c>
      <c r="F9" s="89">
        <v>96</v>
      </c>
      <c r="G9" s="89">
        <v>191</v>
      </c>
      <c r="H9" s="89">
        <v>115</v>
      </c>
      <c r="I9" s="89">
        <v>76</v>
      </c>
      <c r="J9" s="502">
        <v>10.3087817332241</v>
      </c>
      <c r="K9" s="502">
        <v>9.20082855628884</v>
      </c>
      <c r="L9" s="503">
        <v>1.10795317693531</v>
      </c>
    </row>
    <row r="10" ht="15" customHeight="1" spans="2:12">
      <c r="B10" s="71" t="s">
        <v>116</v>
      </c>
      <c r="C10" s="89">
        <v>14560</v>
      </c>
      <c r="D10" s="89">
        <v>53</v>
      </c>
      <c r="E10" s="89">
        <v>24</v>
      </c>
      <c r="F10" s="89">
        <v>29</v>
      </c>
      <c r="G10" s="89">
        <v>146</v>
      </c>
      <c r="H10" s="89">
        <v>86</v>
      </c>
      <c r="I10" s="89">
        <v>60</v>
      </c>
      <c r="J10" s="502">
        <v>3.64010989010989</v>
      </c>
      <c r="K10" s="502">
        <v>10.0274725274725</v>
      </c>
      <c r="L10" s="503">
        <v>-6.38736263736264</v>
      </c>
    </row>
    <row r="11" ht="15" customHeight="1" spans="2:12">
      <c r="B11" s="71" t="s">
        <v>118</v>
      </c>
      <c r="C11" s="89">
        <v>8656</v>
      </c>
      <c r="D11" s="89">
        <v>33</v>
      </c>
      <c r="E11" s="89">
        <v>17</v>
      </c>
      <c r="F11" s="89">
        <v>16</v>
      </c>
      <c r="G11" s="89">
        <v>77</v>
      </c>
      <c r="H11" s="89">
        <v>45</v>
      </c>
      <c r="I11" s="89">
        <v>32</v>
      </c>
      <c r="J11" s="502">
        <v>3.81238447319778</v>
      </c>
      <c r="K11" s="502">
        <v>8.89556377079482</v>
      </c>
      <c r="L11" s="503">
        <v>-5.08317929759704</v>
      </c>
    </row>
    <row r="12" ht="15" customHeight="1" spans="2:12">
      <c r="B12" s="71" t="s">
        <v>120</v>
      </c>
      <c r="C12" s="89">
        <v>20480</v>
      </c>
      <c r="D12" s="89">
        <v>145</v>
      </c>
      <c r="E12" s="89">
        <v>70</v>
      </c>
      <c r="F12" s="89">
        <v>75</v>
      </c>
      <c r="G12" s="89">
        <v>211</v>
      </c>
      <c r="H12" s="89">
        <v>136</v>
      </c>
      <c r="I12" s="504">
        <v>75</v>
      </c>
      <c r="J12" s="502">
        <v>7.080078125</v>
      </c>
      <c r="K12" s="502">
        <v>10.302734375</v>
      </c>
      <c r="L12" s="503">
        <v>-3.22265625</v>
      </c>
    </row>
    <row r="13" ht="15" customHeight="1" spans="2:12">
      <c r="B13" s="71" t="s">
        <v>122</v>
      </c>
      <c r="C13" s="89">
        <v>29160</v>
      </c>
      <c r="D13" s="89">
        <v>159</v>
      </c>
      <c r="E13" s="89">
        <v>73</v>
      </c>
      <c r="F13" s="89">
        <v>86</v>
      </c>
      <c r="G13" s="89">
        <v>375</v>
      </c>
      <c r="H13" s="89">
        <v>208</v>
      </c>
      <c r="I13" s="89">
        <v>167</v>
      </c>
      <c r="J13" s="502">
        <v>5.45267489711934</v>
      </c>
      <c r="K13" s="502">
        <v>12.8600823045267</v>
      </c>
      <c r="L13" s="503">
        <v>-7.40740740740741</v>
      </c>
    </row>
    <row r="14" ht="15" customHeight="1" spans="2:12">
      <c r="B14" s="71" t="s">
        <v>124</v>
      </c>
      <c r="C14" s="89">
        <v>107024</v>
      </c>
      <c r="D14" s="89">
        <v>437</v>
      </c>
      <c r="E14" s="47">
        <v>225</v>
      </c>
      <c r="F14" s="47">
        <v>212</v>
      </c>
      <c r="G14" s="89">
        <v>916</v>
      </c>
      <c r="H14" s="47">
        <v>563</v>
      </c>
      <c r="I14" s="47">
        <v>353</v>
      </c>
      <c r="J14" s="502">
        <v>4.08319629242039</v>
      </c>
      <c r="K14" s="502">
        <v>8.5588279264464</v>
      </c>
      <c r="L14" s="503">
        <v>-4.47563163402601</v>
      </c>
    </row>
    <row r="15" ht="15" customHeight="1" spans="2:12">
      <c r="B15" s="71" t="s">
        <v>248</v>
      </c>
      <c r="C15" s="89">
        <v>36671</v>
      </c>
      <c r="D15" s="89">
        <v>278</v>
      </c>
      <c r="E15" s="89">
        <v>146</v>
      </c>
      <c r="F15" s="89">
        <v>132</v>
      </c>
      <c r="G15" s="89">
        <v>248</v>
      </c>
      <c r="H15" s="89">
        <v>141</v>
      </c>
      <c r="I15" s="89">
        <v>107</v>
      </c>
      <c r="J15" s="502">
        <v>7.58092225464263</v>
      </c>
      <c r="K15" s="502">
        <v>6.76283711924954</v>
      </c>
      <c r="L15" s="503">
        <v>0.81808513539309</v>
      </c>
    </row>
    <row r="16" ht="15.75" spans="2:12">
      <c r="B16" s="41" t="s">
        <v>130</v>
      </c>
      <c r="C16" s="218">
        <v>458168</v>
      </c>
      <c r="D16" s="218">
        <v>2540</v>
      </c>
      <c r="E16" s="218">
        <v>1324</v>
      </c>
      <c r="F16" s="218">
        <v>1216</v>
      </c>
      <c r="G16" s="218">
        <v>3968</v>
      </c>
      <c r="H16" s="218">
        <v>2338</v>
      </c>
      <c r="I16" s="218">
        <v>1630</v>
      </c>
      <c r="J16" s="505">
        <v>5.54381798816155</v>
      </c>
      <c r="K16" s="505">
        <v>8.66057865237206</v>
      </c>
      <c r="L16" s="506">
        <v>-3.11676066421051</v>
      </c>
    </row>
  </sheetData>
  <mergeCells count="5">
    <mergeCell ref="B1:L1"/>
    <mergeCell ref="D3:F3"/>
    <mergeCell ref="G3:I3"/>
    <mergeCell ref="J3:L3"/>
    <mergeCell ref="B3:B4"/>
  </mergeCells>
  <pageMargins left="0.75" right="0.75" top="1" bottom="1" header="0.5" footer="0.5"/>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20"/>
  <sheetViews>
    <sheetView workbookViewId="0">
      <selection activeCell="G1" sqref="G1"/>
    </sheetView>
  </sheetViews>
  <sheetFormatPr defaultColWidth="9" defaultRowHeight="14.25" outlineLevelCol="5"/>
  <cols>
    <col min="1" max="1" width="11.625" style="2" customWidth="1"/>
    <col min="2" max="2" width="18.375" style="2" customWidth="1"/>
    <col min="3" max="3" width="11.625" style="2" customWidth="1"/>
    <col min="4" max="6" width="13.5" style="2" customWidth="1"/>
    <col min="7" max="7" width="7.25" customWidth="1"/>
    <col min="8" max="8" width="6.75" customWidth="1"/>
  </cols>
  <sheetData>
    <row r="1" ht="20.25" spans="1:6">
      <c r="A1" s="3" t="s">
        <v>32</v>
      </c>
      <c r="B1" s="3"/>
      <c r="C1" s="3"/>
      <c r="D1" s="3"/>
      <c r="E1" s="3"/>
      <c r="F1" s="3"/>
    </row>
    <row r="3" ht="15" customHeight="1" spans="1:6">
      <c r="A3" s="41" t="s">
        <v>100</v>
      </c>
      <c r="B3" s="5" t="s">
        <v>278</v>
      </c>
      <c r="C3" s="5" t="s">
        <v>279</v>
      </c>
      <c r="D3" s="5" t="s">
        <v>280</v>
      </c>
      <c r="E3" s="5" t="s">
        <v>281</v>
      </c>
      <c r="F3" s="6" t="s">
        <v>282</v>
      </c>
    </row>
    <row r="4" ht="15" customHeight="1" spans="1:6">
      <c r="A4" s="71" t="s">
        <v>107</v>
      </c>
      <c r="B4" s="493">
        <v>391</v>
      </c>
      <c r="C4" s="493">
        <v>211</v>
      </c>
      <c r="D4" s="494">
        <v>62.4</v>
      </c>
      <c r="E4" s="494">
        <v>36.06</v>
      </c>
      <c r="F4" s="495">
        <v>1.53</v>
      </c>
    </row>
    <row r="5" ht="15" customHeight="1" spans="1:6">
      <c r="A5" s="71" t="s">
        <v>109</v>
      </c>
      <c r="B5" s="493">
        <v>213</v>
      </c>
      <c r="C5" s="493">
        <v>108</v>
      </c>
      <c r="D5" s="494">
        <v>71.36</v>
      </c>
      <c r="E5" s="494">
        <v>27.23</v>
      </c>
      <c r="F5" s="495">
        <v>1.41</v>
      </c>
    </row>
    <row r="6" ht="15" customHeight="1" spans="1:6">
      <c r="A6" s="71" t="s">
        <v>111</v>
      </c>
      <c r="B6" s="493">
        <v>171</v>
      </c>
      <c r="C6" s="493">
        <v>87</v>
      </c>
      <c r="D6" s="494">
        <v>54.39</v>
      </c>
      <c r="E6" s="494">
        <v>38.6</v>
      </c>
      <c r="F6" s="495">
        <v>7.02</v>
      </c>
    </row>
    <row r="7" ht="15" customHeight="1" spans="1:6">
      <c r="A7" s="71" t="s">
        <v>113</v>
      </c>
      <c r="B7" s="493">
        <v>83</v>
      </c>
      <c r="C7" s="493">
        <v>48</v>
      </c>
      <c r="D7" s="494">
        <v>63.86</v>
      </c>
      <c r="E7" s="494">
        <v>33.73</v>
      </c>
      <c r="F7" s="495">
        <v>2.41</v>
      </c>
    </row>
    <row r="8" ht="15" customHeight="1" spans="1:6">
      <c r="A8" s="71" t="s">
        <v>114</v>
      </c>
      <c r="B8" s="493">
        <v>237</v>
      </c>
      <c r="C8" s="493">
        <v>126</v>
      </c>
      <c r="D8" s="494">
        <v>72.15</v>
      </c>
      <c r="E8" s="494">
        <v>24.47</v>
      </c>
      <c r="F8" s="495">
        <v>3.38</v>
      </c>
    </row>
    <row r="9" ht="15" customHeight="1" spans="1:6">
      <c r="A9" s="71" t="s">
        <v>116</v>
      </c>
      <c r="B9" s="493">
        <v>47</v>
      </c>
      <c r="C9" s="493">
        <v>24</v>
      </c>
      <c r="D9" s="494">
        <v>36.17</v>
      </c>
      <c r="E9" s="494">
        <v>59.57</v>
      </c>
      <c r="F9" s="495">
        <v>4.26</v>
      </c>
    </row>
    <row r="10" ht="15" customHeight="1" spans="1:6">
      <c r="A10" s="71" t="s">
        <v>118</v>
      </c>
      <c r="B10" s="493">
        <v>58</v>
      </c>
      <c r="C10" s="493">
        <v>33</v>
      </c>
      <c r="D10" s="494">
        <v>60.34</v>
      </c>
      <c r="E10" s="494">
        <v>32.76</v>
      </c>
      <c r="F10" s="495">
        <v>6.9</v>
      </c>
    </row>
    <row r="11" ht="15" customHeight="1" spans="1:6">
      <c r="A11" s="71" t="s">
        <v>120</v>
      </c>
      <c r="B11" s="493">
        <v>197</v>
      </c>
      <c r="C11" s="493">
        <v>104</v>
      </c>
      <c r="D11" s="494">
        <v>66.5</v>
      </c>
      <c r="E11" s="494">
        <v>29.44</v>
      </c>
      <c r="F11" s="495">
        <v>4.06</v>
      </c>
    </row>
    <row r="12" ht="15" customHeight="1" spans="1:6">
      <c r="A12" s="71" t="s">
        <v>122</v>
      </c>
      <c r="B12" s="493">
        <v>101</v>
      </c>
      <c r="C12" s="493">
        <v>60</v>
      </c>
      <c r="D12" s="494">
        <v>43.56</v>
      </c>
      <c r="E12" s="494">
        <v>53.47</v>
      </c>
      <c r="F12" s="495">
        <v>2.97</v>
      </c>
    </row>
    <row r="13" ht="15" customHeight="1" spans="1:6">
      <c r="A13" s="71" t="s">
        <v>124</v>
      </c>
      <c r="B13" s="493">
        <v>220</v>
      </c>
      <c r="C13" s="493">
        <v>111</v>
      </c>
      <c r="D13" s="494">
        <v>63.64</v>
      </c>
      <c r="E13" s="494">
        <v>30</v>
      </c>
      <c r="F13" s="495">
        <v>6.36</v>
      </c>
    </row>
    <row r="14" ht="15" customHeight="1" spans="1:6">
      <c r="A14" s="71" t="s">
        <v>283</v>
      </c>
      <c r="B14" s="493">
        <v>120</v>
      </c>
      <c r="C14" s="493">
        <v>63</v>
      </c>
      <c r="D14" s="494">
        <v>59.17</v>
      </c>
      <c r="E14" s="494">
        <v>39.17</v>
      </c>
      <c r="F14" s="495">
        <v>1.67</v>
      </c>
    </row>
    <row r="15" ht="15" customHeight="1" spans="1:6">
      <c r="A15" s="486" t="s">
        <v>248</v>
      </c>
      <c r="B15" s="493">
        <v>165</v>
      </c>
      <c r="C15" s="493">
        <v>89</v>
      </c>
      <c r="D15" s="494">
        <v>49.09</v>
      </c>
      <c r="E15" s="494">
        <v>49.7</v>
      </c>
      <c r="F15" s="495">
        <v>1.21</v>
      </c>
    </row>
    <row r="16" s="19" customFormat="1" ht="15" customHeight="1" spans="1:6">
      <c r="A16" s="41" t="s">
        <v>284</v>
      </c>
      <c r="B16" s="353">
        <v>2003</v>
      </c>
      <c r="C16" s="353">
        <v>1064</v>
      </c>
      <c r="D16" s="496">
        <v>61.51</v>
      </c>
      <c r="E16" s="496">
        <v>35.2</v>
      </c>
      <c r="F16" s="497">
        <v>3.3</v>
      </c>
    </row>
    <row r="17" ht="15" customHeight="1" spans="1:6">
      <c r="A17" s="215"/>
      <c r="B17" s="498"/>
      <c r="C17" s="498"/>
      <c r="D17" s="499"/>
      <c r="E17" s="499"/>
      <c r="F17" s="499"/>
    </row>
    <row r="18" ht="15" customHeight="1" spans="1:6">
      <c r="A18" s="75" t="s">
        <v>285</v>
      </c>
      <c r="B18" s="75"/>
    </row>
    <row r="19" ht="30.75" customHeight="1"/>
  </sheetData>
  <mergeCells count="4">
    <mergeCell ref="A1:F1"/>
    <mergeCell ref="A18:B18"/>
    <mergeCell ref="A20:B20"/>
    <mergeCell ref="C20:E20"/>
  </mergeCells>
  <printOptions horizontalCentered="1"/>
  <pageMargins left="0.393055555555556" right="0.393055555555556" top="1" bottom="1" header="0.5" footer="0.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24"/>
  <sheetViews>
    <sheetView workbookViewId="0">
      <selection activeCell="J1" sqref="J1"/>
    </sheetView>
  </sheetViews>
  <sheetFormatPr defaultColWidth="9" defaultRowHeight="14.25"/>
  <cols>
    <col min="1" max="1" width="10.5" style="2" customWidth="1"/>
    <col min="2" max="2" width="13.875" style="2" customWidth="1"/>
    <col min="3" max="3" width="7" style="2" customWidth="1"/>
    <col min="4" max="4" width="7.5" style="2" customWidth="1"/>
    <col min="5" max="5" width="5.5" style="2" customWidth="1"/>
    <col min="6" max="6" width="11.625" style="2" customWidth="1"/>
    <col min="7" max="7" width="6.5" style="2" customWidth="1"/>
    <col min="8" max="8" width="7.75" style="2" customWidth="1"/>
    <col min="9" max="9" width="5.5" style="2" customWidth="1"/>
    <col min="10" max="10" width="7.75" customWidth="1"/>
  </cols>
  <sheetData>
    <row r="1" ht="20.25" spans="1:9">
      <c r="A1" s="3" t="s">
        <v>33</v>
      </c>
      <c r="B1" s="3"/>
      <c r="C1" s="3"/>
      <c r="D1" s="3"/>
      <c r="E1" s="3"/>
      <c r="F1" s="3"/>
      <c r="G1" s="3"/>
      <c r="H1" s="3"/>
      <c r="I1" s="3"/>
    </row>
    <row r="2" ht="18" customHeight="1" spans="1:9">
      <c r="H2" s="154" t="s">
        <v>250</v>
      </c>
      <c r="I2" s="154"/>
    </row>
    <row r="3" ht="15" customHeight="1" spans="1:9">
      <c r="A3" s="202" t="s">
        <v>100</v>
      </c>
      <c r="B3" s="478" t="s">
        <v>286</v>
      </c>
      <c r="C3" s="5" t="s">
        <v>287</v>
      </c>
      <c r="D3" s="5"/>
      <c r="E3" s="5" t="s">
        <v>288</v>
      </c>
      <c r="F3" s="5"/>
      <c r="G3" s="5" t="s">
        <v>289</v>
      </c>
      <c r="H3" s="5"/>
      <c r="I3" s="6"/>
    </row>
    <row r="4" ht="15" customHeight="1" spans="1:9">
      <c r="A4" s="202"/>
      <c r="B4" s="479"/>
      <c r="C4" s="5" t="s">
        <v>290</v>
      </c>
      <c r="D4" s="5" t="s">
        <v>291</v>
      </c>
      <c r="E4" s="5" t="s">
        <v>265</v>
      </c>
      <c r="F4" s="5" t="s">
        <v>279</v>
      </c>
      <c r="G4" s="5" t="s">
        <v>292</v>
      </c>
      <c r="H4" s="5" t="s">
        <v>293</v>
      </c>
      <c r="I4" s="6" t="s">
        <v>294</v>
      </c>
    </row>
    <row r="5" ht="15" customHeight="1" spans="1:9">
      <c r="A5" s="71" t="s">
        <v>107</v>
      </c>
      <c r="B5" s="480">
        <v>1396</v>
      </c>
      <c r="C5" s="481">
        <v>1080</v>
      </c>
      <c r="D5" s="481">
        <v>316</v>
      </c>
      <c r="E5" s="481">
        <v>41</v>
      </c>
      <c r="F5" s="482">
        <v>17</v>
      </c>
      <c r="G5" s="481">
        <v>25</v>
      </c>
      <c r="H5" s="481">
        <v>14</v>
      </c>
      <c r="I5" s="77">
        <v>2</v>
      </c>
    </row>
    <row r="6" ht="15" customHeight="1" spans="1:9">
      <c r="A6" s="71" t="s">
        <v>109</v>
      </c>
      <c r="B6" s="483">
        <v>1466</v>
      </c>
      <c r="C6" s="481">
        <v>1102</v>
      </c>
      <c r="D6" s="481">
        <v>364</v>
      </c>
      <c r="E6" s="481">
        <v>29</v>
      </c>
      <c r="F6" s="482">
        <v>16</v>
      </c>
      <c r="G6" s="481">
        <v>8</v>
      </c>
      <c r="H6" s="481">
        <v>20</v>
      </c>
      <c r="I6" s="77">
        <v>1</v>
      </c>
    </row>
    <row r="7" ht="15" customHeight="1" spans="1:9">
      <c r="A7" s="71" t="s">
        <v>111</v>
      </c>
      <c r="B7" s="484">
        <v>1125</v>
      </c>
      <c r="C7" s="481">
        <v>888</v>
      </c>
      <c r="D7" s="481">
        <v>237</v>
      </c>
      <c r="E7" s="481">
        <v>37</v>
      </c>
      <c r="F7" s="482">
        <v>18</v>
      </c>
      <c r="G7" s="481">
        <v>13</v>
      </c>
      <c r="H7" s="481">
        <v>19</v>
      </c>
      <c r="I7" s="77">
        <v>5</v>
      </c>
    </row>
    <row r="8" ht="15" customHeight="1" spans="1:9">
      <c r="A8" s="71" t="s">
        <v>113</v>
      </c>
      <c r="B8" s="484">
        <v>444</v>
      </c>
      <c r="C8" s="481">
        <v>330</v>
      </c>
      <c r="D8" s="481">
        <v>114</v>
      </c>
      <c r="E8" s="481">
        <v>7</v>
      </c>
      <c r="F8" s="482">
        <v>5</v>
      </c>
      <c r="G8" s="481">
        <v>1</v>
      </c>
      <c r="H8" s="481">
        <v>4</v>
      </c>
      <c r="I8" s="77">
        <v>2</v>
      </c>
    </row>
    <row r="9" ht="15" customHeight="1" spans="1:9">
      <c r="A9" s="71" t="s">
        <v>114</v>
      </c>
      <c r="B9" s="482">
        <v>1162</v>
      </c>
      <c r="C9" s="481">
        <v>936</v>
      </c>
      <c r="D9" s="481">
        <v>226</v>
      </c>
      <c r="E9" s="481">
        <v>80</v>
      </c>
      <c r="F9" s="482">
        <v>43</v>
      </c>
      <c r="G9" s="481">
        <v>37</v>
      </c>
      <c r="H9" s="481">
        <v>36</v>
      </c>
      <c r="I9" s="77">
        <v>7</v>
      </c>
    </row>
    <row r="10" ht="15" customHeight="1" spans="1:9">
      <c r="A10" s="71" t="s">
        <v>116</v>
      </c>
      <c r="B10" s="484">
        <v>725</v>
      </c>
      <c r="C10" s="481">
        <v>565</v>
      </c>
      <c r="D10" s="481">
        <v>160</v>
      </c>
      <c r="E10" s="481">
        <v>19</v>
      </c>
      <c r="F10" s="480">
        <v>10</v>
      </c>
      <c r="G10" s="481">
        <v>5</v>
      </c>
      <c r="H10" s="481">
        <v>13</v>
      </c>
      <c r="I10" s="77">
        <v>1</v>
      </c>
    </row>
    <row r="11" ht="15" customHeight="1" spans="1:9">
      <c r="A11" s="71" t="s">
        <v>118</v>
      </c>
      <c r="B11" s="484">
        <v>477</v>
      </c>
      <c r="C11" s="481">
        <v>374</v>
      </c>
      <c r="D11" s="481">
        <v>103</v>
      </c>
      <c r="E11" s="481">
        <v>15</v>
      </c>
      <c r="F11" s="482">
        <v>10</v>
      </c>
      <c r="G11" s="481">
        <v>6</v>
      </c>
      <c r="H11" s="481">
        <v>6</v>
      </c>
      <c r="I11" s="77">
        <v>3</v>
      </c>
    </row>
    <row r="12" ht="15" customHeight="1" spans="1:9">
      <c r="A12" s="71" t="s">
        <v>120</v>
      </c>
      <c r="B12" s="484">
        <v>1036</v>
      </c>
      <c r="C12" s="481">
        <v>861</v>
      </c>
      <c r="D12" s="481">
        <v>175</v>
      </c>
      <c r="E12" s="481">
        <v>61</v>
      </c>
      <c r="F12" s="482">
        <v>40</v>
      </c>
      <c r="G12" s="481">
        <v>33</v>
      </c>
      <c r="H12" s="481">
        <v>23</v>
      </c>
      <c r="I12" s="77">
        <v>5</v>
      </c>
    </row>
    <row r="13" ht="15" customHeight="1" spans="1:9">
      <c r="A13" s="71" t="s">
        <v>122</v>
      </c>
      <c r="B13" s="484">
        <v>1608</v>
      </c>
      <c r="C13" s="481">
        <v>1209</v>
      </c>
      <c r="D13" s="481">
        <v>399</v>
      </c>
      <c r="E13" s="481">
        <v>29</v>
      </c>
      <c r="F13" s="485">
        <v>16</v>
      </c>
      <c r="G13" s="481">
        <v>8</v>
      </c>
      <c r="H13" s="481">
        <v>20</v>
      </c>
      <c r="I13" s="77">
        <v>1</v>
      </c>
    </row>
    <row r="14" ht="15" customHeight="1" spans="1:9">
      <c r="A14" s="71" t="s">
        <v>124</v>
      </c>
      <c r="B14" s="483">
        <v>1391</v>
      </c>
      <c r="C14" s="481">
        <v>1089</v>
      </c>
      <c r="D14" s="481">
        <v>302</v>
      </c>
      <c r="E14" s="481">
        <v>33</v>
      </c>
      <c r="F14" s="482">
        <v>18</v>
      </c>
      <c r="G14" s="481">
        <v>15</v>
      </c>
      <c r="H14" s="481">
        <v>12</v>
      </c>
      <c r="I14" s="77">
        <v>6</v>
      </c>
    </row>
    <row r="15" ht="15" customHeight="1" spans="1:9">
      <c r="A15" s="71" t="s">
        <v>283</v>
      </c>
      <c r="B15" s="484">
        <v>285</v>
      </c>
      <c r="C15" s="481">
        <v>223</v>
      </c>
      <c r="D15" s="481">
        <v>62</v>
      </c>
      <c r="E15" s="481">
        <v>1</v>
      </c>
      <c r="F15" s="485">
        <v>0</v>
      </c>
      <c r="G15" s="481">
        <v>1</v>
      </c>
      <c r="H15" s="481">
        <v>0</v>
      </c>
      <c r="I15" s="77">
        <v>0</v>
      </c>
    </row>
    <row r="16" ht="15" customHeight="1" spans="1:9">
      <c r="A16" s="486" t="s">
        <v>248</v>
      </c>
      <c r="B16" s="484">
        <v>488</v>
      </c>
      <c r="C16" s="481">
        <v>329</v>
      </c>
      <c r="D16" s="481">
        <v>159</v>
      </c>
      <c r="E16" s="481">
        <v>17</v>
      </c>
      <c r="F16" s="482">
        <v>8</v>
      </c>
      <c r="G16" s="481">
        <v>2</v>
      </c>
      <c r="H16" s="77">
        <v>15</v>
      </c>
      <c r="I16" s="77">
        <v>0</v>
      </c>
    </row>
    <row r="17" s="19" customFormat="1" ht="15" customHeight="1" spans="1:9">
      <c r="A17" s="41" t="s">
        <v>284</v>
      </c>
      <c r="B17" s="487">
        <v>11603</v>
      </c>
      <c r="C17" s="488">
        <v>8986</v>
      </c>
      <c r="D17" s="488">
        <v>2617</v>
      </c>
      <c r="E17" s="488">
        <v>369</v>
      </c>
      <c r="F17" s="488">
        <v>201</v>
      </c>
      <c r="G17" s="488">
        <v>154</v>
      </c>
      <c r="H17" s="488">
        <v>182</v>
      </c>
      <c r="I17" s="489">
        <v>33</v>
      </c>
    </row>
    <row r="18" ht="15" customHeight="1" spans="1:9">
      <c r="A18" s="215"/>
      <c r="B18" s="490"/>
      <c r="C18" s="491"/>
      <c r="D18" s="491"/>
      <c r="E18" s="491"/>
      <c r="F18" s="491"/>
      <c r="G18" s="491"/>
      <c r="H18" s="491"/>
      <c r="I18" s="491"/>
    </row>
    <row r="19" ht="13.5" customHeight="1" spans="1:9">
      <c r="A19" s="492" t="s">
        <v>295</v>
      </c>
      <c r="B19" s="492"/>
    </row>
    <row r="20" ht="7.5" customHeight="1"/>
    <row r="21" ht="32.25" customHeight="1"/>
  </sheetData>
  <mergeCells count="9">
    <mergeCell ref="A1:I1"/>
    <mergeCell ref="H2:I2"/>
    <mergeCell ref="C3:D3"/>
    <mergeCell ref="E3:F3"/>
    <mergeCell ref="G3:I3"/>
    <mergeCell ref="A24:B24"/>
    <mergeCell ref="C24:E24"/>
    <mergeCell ref="A3:A4"/>
    <mergeCell ref="B3:B4"/>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K1" sqref="K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spans="1:10">
      <c r="A4" s="561"/>
      <c r="B4" s="561"/>
      <c r="C4" s="561"/>
      <c r="D4" s="561"/>
      <c r="E4" s="561"/>
      <c r="F4" s="561"/>
      <c r="G4" s="561"/>
      <c r="H4" s="561"/>
      <c r="I4" s="561"/>
      <c r="J4" s="561"/>
    </row>
    <row r="5" ht="33" spans="1:10">
      <c r="A5" s="559" t="s">
        <v>0</v>
      </c>
      <c r="B5" s="559"/>
      <c r="C5" s="559"/>
      <c r="D5" s="559"/>
      <c r="E5" s="559"/>
      <c r="F5" s="559"/>
      <c r="G5" s="559"/>
      <c r="H5" s="559"/>
      <c r="I5" s="559"/>
      <c r="J5" s="559"/>
    </row>
    <row r="6" ht="54.75" customHeight="1" spans="1:10">
      <c r="A6" s="559" t="s">
        <v>1</v>
      </c>
      <c r="B6" s="559"/>
      <c r="C6" s="559"/>
      <c r="D6" s="559"/>
      <c r="E6" s="559"/>
      <c r="F6" s="559"/>
      <c r="G6" s="559"/>
      <c r="H6" s="559"/>
      <c r="I6" s="559"/>
      <c r="J6" s="559"/>
    </row>
    <row r="7" ht="33" spans="1:10">
      <c r="A7" s="559"/>
      <c r="B7" s="559"/>
      <c r="C7" s="559"/>
      <c r="D7" s="559"/>
      <c r="E7" s="559"/>
      <c r="F7" s="559"/>
      <c r="G7" s="559"/>
      <c r="H7" s="559"/>
      <c r="I7" s="559"/>
      <c r="J7" s="559"/>
    </row>
    <row r="8" ht="33" spans="1:10">
      <c r="A8" s="559" t="s">
        <v>2</v>
      </c>
      <c r="B8" s="559"/>
      <c r="C8" s="559"/>
      <c r="D8" s="559"/>
      <c r="E8" s="559"/>
      <c r="F8" s="559"/>
      <c r="G8" s="559"/>
      <c r="H8" s="559"/>
      <c r="I8" s="559"/>
      <c r="J8" s="559"/>
    </row>
    <row r="9" ht="17.25" spans="1:10">
      <c r="A9" s="562"/>
      <c r="B9" s="562"/>
      <c r="C9" s="562"/>
      <c r="D9" s="562"/>
      <c r="E9" s="562"/>
      <c r="F9" s="562"/>
      <c r="G9" s="562"/>
      <c r="H9" s="562"/>
      <c r="I9" s="562"/>
      <c r="J9" s="562"/>
    </row>
    <row r="10" ht="17.25" spans="1:10">
      <c r="A10" s="562"/>
      <c r="B10" s="562"/>
      <c r="C10" s="562"/>
      <c r="D10" s="562"/>
      <c r="E10" s="562"/>
      <c r="F10" s="562"/>
      <c r="G10" s="562"/>
      <c r="H10" s="562"/>
      <c r="I10" s="562"/>
      <c r="J10" s="562"/>
    </row>
    <row r="11" ht="17.25" spans="1:10">
      <c r="A11" s="562"/>
      <c r="B11" s="562"/>
      <c r="C11" s="562"/>
      <c r="D11" s="562"/>
      <c r="E11" s="562"/>
      <c r="F11" s="562"/>
      <c r="G11" s="562"/>
      <c r="H11" s="562"/>
      <c r="I11" s="562"/>
      <c r="J11" s="562"/>
    </row>
    <row r="12" ht="17.25" spans="1:10">
      <c r="A12" s="562"/>
      <c r="B12" s="562"/>
      <c r="C12" s="562"/>
      <c r="D12" s="562"/>
      <c r="E12" s="562"/>
      <c r="F12" s="562"/>
      <c r="G12" s="562"/>
      <c r="H12" s="562"/>
      <c r="I12" s="562"/>
      <c r="J12" s="562"/>
    </row>
    <row r="13" ht="17.25" spans="1:10">
      <c r="A13" s="562"/>
      <c r="B13" s="562"/>
      <c r="C13" s="562"/>
      <c r="D13" s="562"/>
      <c r="E13" s="562"/>
      <c r="F13" s="562"/>
      <c r="G13" s="562"/>
      <c r="H13" s="562"/>
      <c r="I13" s="562"/>
      <c r="J13" s="562"/>
    </row>
    <row r="14" ht="17.25" spans="1:10">
      <c r="A14" s="562"/>
      <c r="B14" s="562"/>
      <c r="C14" s="562"/>
      <c r="D14" s="562"/>
      <c r="E14" s="562"/>
      <c r="F14" s="562"/>
      <c r="G14" s="562"/>
      <c r="H14" s="562"/>
      <c r="I14" s="562"/>
      <c r="J14" s="562"/>
    </row>
    <row r="15" ht="17.25" spans="1:10">
      <c r="A15" s="562"/>
      <c r="B15" s="562"/>
      <c r="C15" s="562"/>
      <c r="D15" s="562"/>
      <c r="E15" s="562"/>
      <c r="F15" s="562"/>
      <c r="G15" s="562"/>
      <c r="H15" s="562"/>
      <c r="I15" s="562"/>
      <c r="J15" s="562"/>
    </row>
    <row r="16" ht="39" customHeight="1" spans="1:10">
      <c r="A16" s="562"/>
      <c r="B16" s="562"/>
      <c r="C16" s="562"/>
      <c r="D16" s="562"/>
      <c r="E16" s="562"/>
      <c r="F16" s="562"/>
      <c r="G16" s="562"/>
      <c r="H16" s="562"/>
      <c r="I16" s="562"/>
      <c r="J16" s="562"/>
    </row>
    <row r="17" ht="17.25" spans="1:10">
      <c r="A17" s="562"/>
      <c r="B17" s="562"/>
      <c r="C17" s="562"/>
      <c r="D17" s="562"/>
      <c r="E17" s="562"/>
      <c r="F17" s="562"/>
      <c r="G17" s="562"/>
      <c r="H17" s="562"/>
      <c r="I17" s="562"/>
      <c r="J17" s="562"/>
    </row>
    <row r="18" ht="17.25" spans="1:10">
      <c r="A18" s="562"/>
      <c r="B18" s="562"/>
      <c r="C18" s="562"/>
      <c r="D18" s="562"/>
      <c r="E18" s="562"/>
      <c r="F18" s="562"/>
      <c r="G18" s="562"/>
      <c r="H18" s="562"/>
      <c r="I18" s="562"/>
      <c r="J18" s="562"/>
    </row>
    <row r="19" ht="17.25" spans="1:10">
      <c r="A19" s="562"/>
      <c r="B19" s="562"/>
      <c r="C19" s="562"/>
      <c r="D19" s="562"/>
      <c r="E19" s="562"/>
      <c r="F19" s="562"/>
      <c r="G19" s="562"/>
      <c r="H19" s="562"/>
      <c r="I19" s="562"/>
      <c r="J19" s="562"/>
    </row>
    <row r="20" ht="17.25" spans="1:10">
      <c r="A20" s="562"/>
      <c r="B20" s="562"/>
      <c r="C20" s="562"/>
      <c r="D20" s="562"/>
      <c r="E20" s="562"/>
      <c r="F20" s="562"/>
      <c r="G20" s="562"/>
      <c r="H20" s="562"/>
      <c r="I20" s="562"/>
      <c r="J20" s="562"/>
    </row>
    <row r="21" ht="17.25" spans="1:10">
      <c r="A21" s="562"/>
      <c r="B21" s="562"/>
      <c r="C21" s="562"/>
      <c r="D21" s="562"/>
      <c r="E21" s="562"/>
      <c r="F21" s="562"/>
      <c r="G21" s="562"/>
      <c r="H21" s="562"/>
      <c r="I21" s="562"/>
      <c r="J21" s="562"/>
    </row>
    <row r="22" ht="17.25" spans="1:10">
      <c r="A22" s="562"/>
      <c r="B22" s="562"/>
      <c r="C22" s="562"/>
      <c r="D22" s="562"/>
      <c r="E22" s="562"/>
      <c r="F22" s="562"/>
      <c r="G22" s="562"/>
      <c r="H22" s="562"/>
      <c r="I22" s="562"/>
      <c r="J22" s="562"/>
    </row>
    <row r="23" ht="17.25" spans="1:10">
      <c r="A23" s="562"/>
      <c r="B23" s="562"/>
      <c r="C23" s="562"/>
      <c r="D23" s="562"/>
      <c r="E23" s="562"/>
      <c r="F23" s="562"/>
      <c r="G23" s="562"/>
      <c r="H23" s="562"/>
      <c r="I23" s="562"/>
      <c r="J23" s="562"/>
    </row>
    <row r="24" ht="17.25" spans="1:10">
      <c r="A24" s="562"/>
      <c r="B24" s="562"/>
      <c r="C24" s="562"/>
      <c r="D24" s="562"/>
      <c r="E24" s="562"/>
      <c r="F24" s="562"/>
      <c r="G24" s="562"/>
      <c r="H24" s="562"/>
      <c r="I24" s="562"/>
      <c r="J24" s="562"/>
    </row>
    <row r="25" ht="28.5" spans="1:10">
      <c r="A25" s="560" t="s">
        <v>3</v>
      </c>
      <c r="B25" s="560"/>
      <c r="C25" s="560"/>
      <c r="D25" s="560"/>
      <c r="E25" s="560"/>
      <c r="F25" s="560"/>
      <c r="G25" s="560"/>
      <c r="H25" s="560"/>
      <c r="I25" s="560"/>
      <c r="J25" s="560"/>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20"/>
  <sheetViews>
    <sheetView workbookViewId="0">
      <selection activeCell="E1" sqref="E1"/>
    </sheetView>
  </sheetViews>
  <sheetFormatPr defaultColWidth="9" defaultRowHeight="14.25" outlineLevelCol="4"/>
  <cols>
    <col min="1" max="1" width="20.25" style="2" customWidth="1"/>
    <col min="2" max="2" width="10.25" style="2" customWidth="1"/>
    <col min="3" max="3" width="14.5" style="2" customWidth="1"/>
    <col min="4" max="4" width="16.5" style="2" customWidth="1"/>
    <col min="5" max="5" width="12.625"/>
  </cols>
  <sheetData>
    <row r="1" ht="20.25" spans="1:4">
      <c r="A1" s="3" t="s">
        <v>34</v>
      </c>
      <c r="B1" s="3"/>
      <c r="C1" s="3"/>
      <c r="D1" s="3"/>
    </row>
    <row r="3" spans="1:4">
      <c r="D3" s="181" t="s">
        <v>250</v>
      </c>
    </row>
    <row r="4" ht="15" customHeight="1" spans="1:4">
      <c r="A4" s="202" t="s">
        <v>100</v>
      </c>
      <c r="B4" s="469" t="s">
        <v>296</v>
      </c>
      <c r="C4" s="5" t="s">
        <v>297</v>
      </c>
      <c r="D4" s="6"/>
    </row>
    <row r="5" ht="15" customHeight="1" spans="1:4">
      <c r="A5" s="202"/>
      <c r="B5" s="470"/>
      <c r="C5" s="5" t="s">
        <v>298</v>
      </c>
      <c r="D5" s="6" t="s">
        <v>299</v>
      </c>
    </row>
    <row r="6" ht="15" customHeight="1" spans="1:4">
      <c r="A6" s="71" t="s">
        <v>300</v>
      </c>
      <c r="B6" s="471">
        <v>10269</v>
      </c>
      <c r="C6" s="472">
        <v>8518</v>
      </c>
      <c r="D6" s="473">
        <v>82.95</v>
      </c>
    </row>
    <row r="7" ht="15" customHeight="1" spans="1:4">
      <c r="A7" s="71" t="s">
        <v>301</v>
      </c>
      <c r="B7" s="471">
        <v>10590</v>
      </c>
      <c r="C7" s="472">
        <v>9235</v>
      </c>
      <c r="D7" s="473">
        <v>87.2</v>
      </c>
    </row>
    <row r="8" ht="15" customHeight="1" spans="1:4">
      <c r="A8" s="71" t="s">
        <v>302</v>
      </c>
      <c r="B8" s="471">
        <v>9417</v>
      </c>
      <c r="C8" s="472">
        <v>7639</v>
      </c>
      <c r="D8" s="473">
        <v>81.12</v>
      </c>
    </row>
    <row r="9" ht="15" customHeight="1" spans="1:4">
      <c r="A9" s="71" t="s">
        <v>303</v>
      </c>
      <c r="B9" s="471">
        <v>5060</v>
      </c>
      <c r="C9" s="472">
        <v>4255</v>
      </c>
      <c r="D9" s="474">
        <v>84.09</v>
      </c>
    </row>
    <row r="10" ht="15" customHeight="1" spans="1:4">
      <c r="A10" s="71" t="s">
        <v>304</v>
      </c>
      <c r="B10" s="471">
        <v>5155</v>
      </c>
      <c r="C10" s="472">
        <v>4239</v>
      </c>
      <c r="D10" s="473">
        <v>82.23</v>
      </c>
    </row>
    <row r="11" ht="15" customHeight="1" spans="1:4">
      <c r="A11" s="71" t="s">
        <v>305</v>
      </c>
      <c r="B11" s="471">
        <v>3295</v>
      </c>
      <c r="C11" s="472">
        <v>2634</v>
      </c>
      <c r="D11" s="473">
        <v>79.94</v>
      </c>
    </row>
    <row r="12" ht="15" customHeight="1" spans="1:4">
      <c r="A12" s="71" t="s">
        <v>306</v>
      </c>
      <c r="B12" s="471">
        <v>1530</v>
      </c>
      <c r="C12" s="472">
        <v>1282</v>
      </c>
      <c r="D12" s="473">
        <v>83.79</v>
      </c>
    </row>
    <row r="13" ht="15" customHeight="1" spans="1:4">
      <c r="A13" s="71" t="s">
        <v>307</v>
      </c>
      <c r="B13" s="471">
        <v>4955</v>
      </c>
      <c r="C13" s="472">
        <v>4481</v>
      </c>
      <c r="D13" s="473">
        <v>90.43</v>
      </c>
    </row>
    <row r="14" ht="15" customHeight="1" spans="1:4">
      <c r="A14" s="71" t="s">
        <v>308</v>
      </c>
      <c r="B14" s="471">
        <v>5567</v>
      </c>
      <c r="C14" s="472">
        <v>4689</v>
      </c>
      <c r="D14" s="473">
        <v>84.23</v>
      </c>
    </row>
    <row r="15" ht="15" customHeight="1" spans="1:4">
      <c r="A15" s="71" t="s">
        <v>309</v>
      </c>
      <c r="B15" s="471">
        <v>9834</v>
      </c>
      <c r="C15" s="472">
        <v>8557</v>
      </c>
      <c r="D15" s="473">
        <v>87.01</v>
      </c>
    </row>
    <row r="16" ht="15" customHeight="1" spans="1:4">
      <c r="A16" s="71" t="s">
        <v>126</v>
      </c>
      <c r="B16" s="471">
        <v>6163</v>
      </c>
      <c r="C16" s="472">
        <v>5676</v>
      </c>
      <c r="D16" s="474">
        <v>92.1</v>
      </c>
    </row>
    <row r="17" ht="15" customHeight="1" spans="1:5">
      <c r="A17" s="71" t="s">
        <v>310</v>
      </c>
      <c r="B17" s="471">
        <v>6390</v>
      </c>
      <c r="C17" s="472">
        <v>4855</v>
      </c>
      <c r="D17" s="473">
        <v>75.98</v>
      </c>
    </row>
    <row r="18" s="19" customFormat="1" ht="15" customHeight="1" spans="1:5">
      <c r="A18" s="41" t="s">
        <v>311</v>
      </c>
      <c r="B18" s="475">
        <v>78225</v>
      </c>
      <c r="C18" s="476">
        <v>66060</v>
      </c>
      <c r="D18" s="477">
        <v>84.45</v>
      </c>
      <c r="E18"/>
    </row>
    <row r="19" ht="23.1" customHeight="1"/>
  </sheetData>
  <mergeCells count="5">
    <mergeCell ref="A1:D1"/>
    <mergeCell ref="C4:D4"/>
    <mergeCell ref="B20:C20"/>
    <mergeCell ref="A4:A5"/>
    <mergeCell ref="B4:B5"/>
  </mergeCells>
  <printOptions horizontalCentered="1"/>
  <pageMargins left="0.751388888888889" right="0.751388888888889"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I1" sqref="I1"/>
    </sheetView>
  </sheetViews>
  <sheetFormatPr defaultColWidth="9" defaultRowHeight="14.25" outlineLevelRow="5" outlineLevelCol="2"/>
  <sheetData>
    <row r="6" ht="25.5" spans="3:3">
      <c r="C6" s="18" t="s">
        <v>35</v>
      </c>
    </row>
  </sheetData>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9"/>
  <sheetViews>
    <sheetView workbookViewId="0">
      <selection activeCell="E1" sqref="E1"/>
    </sheetView>
  </sheetViews>
  <sheetFormatPr defaultColWidth="9" defaultRowHeight="14.25" outlineLevelCol="3"/>
  <cols>
    <col min="1" max="1" width="27.25" customWidth="1"/>
    <col min="2" max="2" width="15" style="2" customWidth="1"/>
    <col min="3" max="3" width="12.625" style="2" customWidth="1"/>
    <col min="4" max="4" width="15" customWidth="1"/>
  </cols>
  <sheetData>
    <row r="1" ht="20.25" spans="1:4">
      <c r="A1" s="3" t="s">
        <v>36</v>
      </c>
      <c r="B1" s="3"/>
      <c r="C1" s="3"/>
      <c r="D1" s="3"/>
    </row>
    <row r="2" ht="15" customHeight="1" spans="1:4">
      <c r="A2" s="3"/>
      <c r="B2" s="3"/>
      <c r="C2" s="3"/>
      <c r="D2" s="3"/>
    </row>
    <row r="3" ht="15" customHeight="1" spans="1:4">
      <c r="D3" s="2" t="s">
        <v>312</v>
      </c>
    </row>
    <row r="4" ht="15" customHeight="1" spans="1:4">
      <c r="A4" s="4"/>
      <c r="B4" s="218" t="s">
        <v>313</v>
      </c>
      <c r="C4" s="218" t="s">
        <v>314</v>
      </c>
      <c r="D4" s="219" t="s">
        <v>315</v>
      </c>
    </row>
    <row r="5" ht="15" customHeight="1" spans="1:4">
      <c r="A5" s="53" t="s">
        <v>316</v>
      </c>
      <c r="B5" s="218">
        <v>103</v>
      </c>
      <c r="C5" s="218">
        <v>185160941</v>
      </c>
      <c r="D5" s="468">
        <v>182621060.38</v>
      </c>
    </row>
    <row r="6" ht="15" customHeight="1" spans="1:4">
      <c r="A6" s="11" t="s">
        <v>317</v>
      </c>
      <c r="B6" s="89">
        <v>5</v>
      </c>
      <c r="C6" s="89">
        <v>842893</v>
      </c>
      <c r="D6" s="220">
        <v>888039.84</v>
      </c>
    </row>
    <row r="7" ht="15" customHeight="1" spans="1:4">
      <c r="A7" s="11" t="s">
        <v>318</v>
      </c>
      <c r="B7" s="89">
        <v>98</v>
      </c>
      <c r="C7" s="89">
        <v>184318048</v>
      </c>
      <c r="D7" s="220">
        <v>181733020</v>
      </c>
    </row>
    <row r="9" spans="1:4">
      <c r="A9" t="s">
        <v>319</v>
      </c>
    </row>
  </sheetData>
  <mergeCells count="1">
    <mergeCell ref="A1:D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Z37"/>
  <sheetViews>
    <sheetView zoomScale="82" zoomScaleNormal="82" workbookViewId="0">
      <selection activeCell="A3" sqref="A3:A4"/>
    </sheetView>
  </sheetViews>
  <sheetFormatPr defaultColWidth="9" defaultRowHeight="14.25"/>
  <cols>
    <col min="1" max="1" width="52.5" customWidth="1"/>
    <col min="2" max="2" width="12.25" customWidth="1"/>
    <col min="3" max="3" width="14" customWidth="1"/>
    <col min="4" max="4" width="16" customWidth="1"/>
    <col min="5" max="5" width="14.125" customWidth="1"/>
    <col min="6" max="6" width="17.25" customWidth="1"/>
    <col min="7" max="7" width="14.125" customWidth="1"/>
    <col min="8" max="8" width="17.5" customWidth="1"/>
    <col min="9" max="11" width="15.25" customWidth="1"/>
    <col min="12" max="12" width="9.5" customWidth="1"/>
    <col min="13" max="13" width="17.5" customWidth="1"/>
    <col min="14" max="14" width="14.5" customWidth="1"/>
    <col min="15" max="15" width="13.5" customWidth="1"/>
    <col min="16" max="17" width="14.75" customWidth="1"/>
    <col min="18" max="19" width="13.5" customWidth="1"/>
    <col min="20" max="21" width="13.875" customWidth="1"/>
    <col min="22" max="22" width="13.5" customWidth="1"/>
    <col min="23" max="23" width="14.75" customWidth="1"/>
    <col min="24" max="24" width="11.125" customWidth="1"/>
    <col min="25" max="25" width="16.125" customWidth="1"/>
    <col min="26" max="26" width="11.25" customWidth="1"/>
  </cols>
  <sheetData>
    <row r="1" ht="20.25" spans="1:26">
      <c r="A1" s="452" t="s">
        <v>37</v>
      </c>
      <c r="B1" s="452"/>
      <c r="C1" s="452"/>
      <c r="D1" s="452"/>
      <c r="E1" s="452"/>
      <c r="F1" s="452"/>
      <c r="G1" s="452"/>
      <c r="H1" s="452"/>
      <c r="I1" s="452"/>
      <c r="J1" s="452"/>
      <c r="K1" s="452"/>
      <c r="L1" s="452"/>
      <c r="M1" s="452"/>
      <c r="N1" s="452"/>
      <c r="O1" s="452"/>
      <c r="P1" s="452"/>
      <c r="Q1" s="452"/>
      <c r="R1" s="452"/>
      <c r="S1" s="452"/>
      <c r="T1" s="452"/>
      <c r="U1" s="452"/>
      <c r="V1" s="452"/>
      <c r="W1" s="452"/>
      <c r="X1" s="452"/>
      <c r="Y1" s="452"/>
      <c r="Z1" s="452"/>
    </row>
    <row r="2" spans="1:26">
      <c r="A2" s="327"/>
      <c r="B2" s="327"/>
      <c r="C2" s="327"/>
      <c r="D2" s="327"/>
      <c r="E2" s="327"/>
      <c r="F2" s="327"/>
      <c r="G2" s="327"/>
      <c r="H2" s="327"/>
      <c r="I2" s="327"/>
      <c r="J2" s="327"/>
      <c r="K2" s="327"/>
      <c r="L2" s="327"/>
      <c r="M2" s="327"/>
      <c r="N2" s="327"/>
      <c r="O2" s="327"/>
      <c r="P2" s="327"/>
      <c r="Q2" s="327"/>
      <c r="R2" s="327"/>
      <c r="S2" s="327"/>
      <c r="T2" s="327"/>
      <c r="U2" s="327"/>
      <c r="V2" s="455" t="s">
        <v>312</v>
      </c>
      <c r="W2" s="456"/>
      <c r="X2" s="456"/>
      <c r="Y2" s="456"/>
      <c r="Z2" s="456"/>
    </row>
    <row r="3" s="454" customFormat="1" spans="1:26">
      <c r="A3" s="457"/>
      <c r="B3" s="458" t="s">
        <v>320</v>
      </c>
      <c r="C3" s="458" t="s">
        <v>321</v>
      </c>
      <c r="D3" s="458" t="s">
        <v>322</v>
      </c>
      <c r="E3" s="458" t="s">
        <v>323</v>
      </c>
      <c r="F3" s="458" t="s">
        <v>324</v>
      </c>
      <c r="G3" s="458" t="s">
        <v>325</v>
      </c>
      <c r="H3" s="458" t="s">
        <v>326</v>
      </c>
      <c r="I3" s="458" t="s">
        <v>327</v>
      </c>
      <c r="J3" s="458" t="s">
        <v>328</v>
      </c>
      <c r="K3" s="458" t="s">
        <v>329</v>
      </c>
      <c r="L3" s="458" t="s">
        <v>330</v>
      </c>
      <c r="M3" s="458" t="s">
        <v>331</v>
      </c>
      <c r="N3" s="458" t="s">
        <v>332</v>
      </c>
      <c r="O3" s="458" t="s">
        <v>333</v>
      </c>
      <c r="P3" s="458" t="s">
        <v>334</v>
      </c>
      <c r="Q3" s="458" t="s">
        <v>335</v>
      </c>
      <c r="R3" s="458" t="s">
        <v>336</v>
      </c>
      <c r="S3" s="458" t="s">
        <v>337</v>
      </c>
      <c r="T3" s="458" t="s">
        <v>338</v>
      </c>
      <c r="U3" s="458" t="s">
        <v>339</v>
      </c>
      <c r="V3" s="458" t="s">
        <v>340</v>
      </c>
      <c r="W3" s="458" t="s">
        <v>341</v>
      </c>
      <c r="X3" s="458" t="s">
        <v>342</v>
      </c>
      <c r="Y3" s="458" t="s">
        <v>343</v>
      </c>
      <c r="Z3" s="459" t="s">
        <v>344</v>
      </c>
    </row>
    <row r="4" s="454" customFormat="1" spans="1:26">
      <c r="A4" s="457"/>
      <c r="B4" s="458"/>
      <c r="C4" s="458"/>
      <c r="D4" s="458"/>
      <c r="E4" s="458"/>
      <c r="F4" s="458"/>
      <c r="G4" s="458"/>
      <c r="H4" s="458"/>
      <c r="I4" s="458"/>
      <c r="J4" s="458"/>
      <c r="K4" s="458"/>
      <c r="L4" s="458"/>
      <c r="M4" s="458"/>
      <c r="N4" s="458"/>
      <c r="O4" s="458"/>
      <c r="P4" s="458"/>
      <c r="Q4" s="458"/>
      <c r="R4" s="458"/>
      <c r="S4" s="458"/>
      <c r="T4" s="458"/>
      <c r="U4" s="458"/>
      <c r="V4" s="458"/>
      <c r="W4" s="458"/>
      <c r="X4" s="458"/>
      <c r="Y4" s="458"/>
      <c r="Z4" s="459"/>
    </row>
    <row r="5" spans="1:26">
      <c r="A5" s="460" t="s">
        <v>345</v>
      </c>
      <c r="B5" s="461">
        <v>6</v>
      </c>
      <c r="C5" s="462">
        <v>52932909</v>
      </c>
      <c r="D5" s="462">
        <v>8674188</v>
      </c>
      <c r="E5" s="462">
        <v>1819777</v>
      </c>
      <c r="F5" s="462">
        <v>31089944</v>
      </c>
      <c r="G5" s="462">
        <v>17854414</v>
      </c>
      <c r="H5" s="462">
        <v>13235530</v>
      </c>
      <c r="I5" s="462">
        <v>53772353</v>
      </c>
      <c r="J5" s="462">
        <v>53455653</v>
      </c>
      <c r="K5" s="462">
        <v>41817733</v>
      </c>
      <c r="L5" s="462"/>
      <c r="M5" s="462">
        <v>8296033</v>
      </c>
      <c r="N5" s="462"/>
      <c r="O5" s="462">
        <v>53709</v>
      </c>
      <c r="P5" s="462">
        <v>1077457</v>
      </c>
      <c r="Q5" s="462">
        <v>51011</v>
      </c>
      <c r="R5" s="462">
        <v>199198</v>
      </c>
      <c r="S5" s="462">
        <v>243620</v>
      </c>
      <c r="T5" s="462">
        <v>2210964</v>
      </c>
      <c r="U5" s="462">
        <v>2209318</v>
      </c>
      <c r="V5" s="462">
        <v>566011</v>
      </c>
      <c r="W5" s="462">
        <v>1661976</v>
      </c>
      <c r="X5" s="462">
        <v>0.52</v>
      </c>
      <c r="Y5" s="462"/>
      <c r="Z5" s="463">
        <v>4.11</v>
      </c>
    </row>
    <row r="6" spans="1:26">
      <c r="A6" s="88" t="s">
        <v>346</v>
      </c>
      <c r="B6" s="461">
        <v>2</v>
      </c>
      <c r="C6" s="462">
        <v>23063</v>
      </c>
      <c r="D6" s="462">
        <v>86686</v>
      </c>
      <c r="E6" s="462">
        <v>2887</v>
      </c>
      <c r="F6" s="462">
        <v>92907</v>
      </c>
      <c r="G6" s="462">
        <v>46455</v>
      </c>
      <c r="H6" s="462">
        <v>46451</v>
      </c>
      <c r="I6" s="462">
        <v>114100</v>
      </c>
      <c r="J6" s="462">
        <v>114100</v>
      </c>
      <c r="K6" s="462">
        <v>101063</v>
      </c>
      <c r="L6" s="462"/>
      <c r="M6" s="462">
        <v>766</v>
      </c>
      <c r="N6" s="462"/>
      <c r="O6" s="462">
        <v>0</v>
      </c>
      <c r="P6" s="462">
        <v>4201</v>
      </c>
      <c r="Q6" s="462">
        <v>0</v>
      </c>
      <c r="R6" s="462">
        <v>-49</v>
      </c>
      <c r="S6" s="462">
        <v>0</v>
      </c>
      <c r="T6" s="462">
        <v>8897</v>
      </c>
      <c r="U6" s="462">
        <v>8897</v>
      </c>
      <c r="V6" s="462">
        <v>-49</v>
      </c>
      <c r="W6" s="462">
        <v>6185</v>
      </c>
      <c r="X6" s="462">
        <v>0.01</v>
      </c>
      <c r="Y6" s="462"/>
      <c r="Z6" s="463">
        <v>7.8</v>
      </c>
    </row>
    <row r="7" spans="1:26">
      <c r="A7" s="88" t="s">
        <v>347</v>
      </c>
      <c r="B7" s="461">
        <v>1</v>
      </c>
      <c r="C7" s="462">
        <v>122524</v>
      </c>
      <c r="D7" s="462">
        <v>65869</v>
      </c>
      <c r="E7" s="462">
        <v>10164</v>
      </c>
      <c r="F7" s="462">
        <v>65869</v>
      </c>
      <c r="G7" s="462">
        <v>13943</v>
      </c>
      <c r="H7" s="462">
        <v>51926</v>
      </c>
      <c r="I7" s="462">
        <v>116897</v>
      </c>
      <c r="J7" s="462">
        <v>116897</v>
      </c>
      <c r="K7" s="462">
        <v>93947</v>
      </c>
      <c r="L7" s="464"/>
      <c r="M7" s="462">
        <v>528</v>
      </c>
      <c r="N7" s="464"/>
      <c r="O7" s="462">
        <v>2974</v>
      </c>
      <c r="P7" s="462">
        <v>4345</v>
      </c>
      <c r="Q7" s="462">
        <v>0</v>
      </c>
      <c r="R7" s="462">
        <v>-53</v>
      </c>
      <c r="S7" s="462">
        <v>0</v>
      </c>
      <c r="T7" s="462">
        <v>14718</v>
      </c>
      <c r="U7" s="462">
        <v>14717</v>
      </c>
      <c r="V7" s="462">
        <v>3672</v>
      </c>
      <c r="W7" s="462">
        <v>2154</v>
      </c>
      <c r="X7" s="462">
        <v>0</v>
      </c>
      <c r="Y7" s="464"/>
      <c r="Z7" s="463">
        <v>12.59</v>
      </c>
    </row>
    <row r="8" spans="1:26">
      <c r="A8" s="88" t="s">
        <v>348</v>
      </c>
      <c r="B8" s="461">
        <v>83</v>
      </c>
      <c r="C8" s="462">
        <v>121918046</v>
      </c>
      <c r="D8" s="462">
        <v>43119488</v>
      </c>
      <c r="E8" s="462">
        <v>8235012</v>
      </c>
      <c r="F8" s="462">
        <v>102495538</v>
      </c>
      <c r="G8" s="462">
        <v>54018093</v>
      </c>
      <c r="H8" s="462">
        <v>48477439</v>
      </c>
      <c r="I8" s="462">
        <v>125389879</v>
      </c>
      <c r="J8" s="462">
        <v>123841016</v>
      </c>
      <c r="K8" s="462">
        <v>112775589</v>
      </c>
      <c r="L8" s="464"/>
      <c r="M8" s="462">
        <v>472849</v>
      </c>
      <c r="N8" s="464"/>
      <c r="O8" s="462">
        <v>490218</v>
      </c>
      <c r="P8" s="462">
        <v>2217192</v>
      </c>
      <c r="Q8" s="462">
        <v>3491149</v>
      </c>
      <c r="R8" s="462">
        <v>263566</v>
      </c>
      <c r="S8" s="462">
        <v>296055</v>
      </c>
      <c r="T8" s="462">
        <v>5794940</v>
      </c>
      <c r="U8" s="462">
        <v>5311794</v>
      </c>
      <c r="V8" s="462">
        <v>640265</v>
      </c>
      <c r="W8" s="462">
        <v>1849040</v>
      </c>
      <c r="X8" s="462">
        <v>3.74</v>
      </c>
      <c r="Y8" s="464"/>
      <c r="Z8" s="463">
        <v>5.62</v>
      </c>
    </row>
    <row r="9" spans="1:26">
      <c r="A9" s="88" t="s">
        <v>349</v>
      </c>
      <c r="B9" s="461">
        <v>11</v>
      </c>
      <c r="C9" s="462">
        <v>10164399</v>
      </c>
      <c r="D9" s="462">
        <v>3844744</v>
      </c>
      <c r="E9" s="462">
        <v>757603</v>
      </c>
      <c r="F9" s="462">
        <v>8116522</v>
      </c>
      <c r="G9" s="462">
        <v>5179418</v>
      </c>
      <c r="H9" s="462">
        <v>2937103</v>
      </c>
      <c r="I9" s="462">
        <v>10754309</v>
      </c>
      <c r="J9" s="462">
        <v>10097393</v>
      </c>
      <c r="K9" s="462">
        <v>9690140</v>
      </c>
      <c r="L9" s="464">
        <v>0</v>
      </c>
      <c r="M9" s="462">
        <v>27480</v>
      </c>
      <c r="N9" s="464">
        <v>0</v>
      </c>
      <c r="O9" s="462">
        <v>196633</v>
      </c>
      <c r="P9" s="462">
        <v>176169</v>
      </c>
      <c r="Q9" s="462">
        <v>109045</v>
      </c>
      <c r="R9" s="462">
        <v>73471</v>
      </c>
      <c r="S9" s="462">
        <v>73308</v>
      </c>
      <c r="T9" s="462">
        <v>484151</v>
      </c>
      <c r="U9" s="462">
        <v>485373</v>
      </c>
      <c r="V9" s="462">
        <v>70236</v>
      </c>
      <c r="W9" s="462">
        <v>90739</v>
      </c>
      <c r="X9" s="462">
        <v>0.19</v>
      </c>
      <c r="Y9" s="464"/>
      <c r="Z9" s="463">
        <v>12.87</v>
      </c>
    </row>
    <row r="10" spans="1:26">
      <c r="A10" s="88" t="s">
        <v>350</v>
      </c>
      <c r="B10" s="465">
        <v>0</v>
      </c>
      <c r="C10" s="465">
        <v>0</v>
      </c>
      <c r="D10" s="465">
        <v>0</v>
      </c>
      <c r="E10" s="465">
        <v>0</v>
      </c>
      <c r="F10" s="465">
        <v>0</v>
      </c>
      <c r="G10" s="465">
        <v>0</v>
      </c>
      <c r="H10" s="465">
        <v>0</v>
      </c>
      <c r="I10" s="465">
        <v>0</v>
      </c>
      <c r="J10" s="465">
        <v>0</v>
      </c>
      <c r="K10" s="465">
        <v>0</v>
      </c>
      <c r="L10" s="465">
        <v>0</v>
      </c>
      <c r="M10" s="465">
        <v>0</v>
      </c>
      <c r="N10" s="465">
        <v>0</v>
      </c>
      <c r="O10" s="465">
        <v>0</v>
      </c>
      <c r="P10" s="465">
        <v>0</v>
      </c>
      <c r="Q10" s="465">
        <v>0</v>
      </c>
      <c r="R10" s="465">
        <v>0</v>
      </c>
      <c r="S10" s="465">
        <v>0</v>
      </c>
      <c r="T10" s="465">
        <v>0</v>
      </c>
      <c r="U10" s="465">
        <v>0</v>
      </c>
      <c r="V10" s="465">
        <v>0</v>
      </c>
      <c r="W10" s="465">
        <v>0</v>
      </c>
      <c r="X10" s="465">
        <v>0</v>
      </c>
      <c r="Y10" s="465">
        <v>0</v>
      </c>
      <c r="Z10" s="466">
        <v>0</v>
      </c>
    </row>
    <row r="11" spans="1:26">
      <c r="A11" s="88" t="s">
        <v>351</v>
      </c>
      <c r="B11" s="465">
        <v>0</v>
      </c>
      <c r="C11" s="464">
        <v>0</v>
      </c>
      <c r="D11" s="464">
        <v>0</v>
      </c>
      <c r="E11" s="464">
        <v>0</v>
      </c>
      <c r="F11" s="464">
        <v>0</v>
      </c>
      <c r="G11" s="464">
        <v>0</v>
      </c>
      <c r="H11" s="464">
        <v>0</v>
      </c>
      <c r="I11" s="464">
        <v>0</v>
      </c>
      <c r="J11" s="464">
        <v>0</v>
      </c>
      <c r="K11" s="464">
        <v>0</v>
      </c>
      <c r="L11" s="464"/>
      <c r="M11" s="462">
        <v>0</v>
      </c>
      <c r="N11" s="464"/>
      <c r="O11" s="464">
        <v>0</v>
      </c>
      <c r="P11" s="464">
        <v>0</v>
      </c>
      <c r="Q11" s="464">
        <v>0</v>
      </c>
      <c r="R11" s="464">
        <v>0</v>
      </c>
      <c r="S11" s="464">
        <v>0</v>
      </c>
      <c r="T11" s="464">
        <v>0</v>
      </c>
      <c r="U11" s="464">
        <v>0</v>
      </c>
      <c r="V11" s="464">
        <v>0</v>
      </c>
      <c r="W11" s="464">
        <v>0</v>
      </c>
      <c r="X11" s="464">
        <v>0</v>
      </c>
      <c r="Y11" s="464"/>
      <c r="Z11" s="467">
        <v>0</v>
      </c>
    </row>
    <row r="12" spans="1:26">
      <c r="A12" s="88" t="s">
        <v>352</v>
      </c>
      <c r="B12" s="465">
        <v>0</v>
      </c>
      <c r="C12" s="464">
        <v>0</v>
      </c>
      <c r="D12" s="464">
        <v>0</v>
      </c>
      <c r="E12" s="464">
        <v>0</v>
      </c>
      <c r="F12" s="464">
        <v>0</v>
      </c>
      <c r="G12" s="464">
        <v>0</v>
      </c>
      <c r="H12" s="464">
        <v>0</v>
      </c>
      <c r="I12" s="464">
        <v>0</v>
      </c>
      <c r="J12" s="464">
        <v>0</v>
      </c>
      <c r="K12" s="464">
        <v>0</v>
      </c>
      <c r="L12" s="464"/>
      <c r="M12" s="462">
        <v>0</v>
      </c>
      <c r="N12" s="464"/>
      <c r="O12" s="464">
        <v>0</v>
      </c>
      <c r="P12" s="464">
        <v>0</v>
      </c>
      <c r="Q12" s="464">
        <v>0</v>
      </c>
      <c r="R12" s="464">
        <v>0</v>
      </c>
      <c r="S12" s="464">
        <v>0</v>
      </c>
      <c r="T12" s="464">
        <v>0</v>
      </c>
      <c r="U12" s="464">
        <v>0</v>
      </c>
      <c r="V12" s="464">
        <v>0</v>
      </c>
      <c r="W12" s="464">
        <v>0</v>
      </c>
      <c r="X12" s="464">
        <v>0</v>
      </c>
      <c r="Y12" s="464"/>
      <c r="Z12" s="467">
        <v>0</v>
      </c>
    </row>
    <row r="13" spans="1:26">
      <c r="A13" s="88" t="s">
        <v>353</v>
      </c>
      <c r="B13" s="465">
        <v>0</v>
      </c>
      <c r="C13" s="464">
        <v>0</v>
      </c>
      <c r="D13" s="464">
        <v>0</v>
      </c>
      <c r="E13" s="464">
        <v>0</v>
      </c>
      <c r="F13" s="464">
        <v>0</v>
      </c>
      <c r="G13" s="464">
        <v>0</v>
      </c>
      <c r="H13" s="464">
        <v>0</v>
      </c>
      <c r="I13" s="464">
        <v>0</v>
      </c>
      <c r="J13" s="464">
        <v>0</v>
      </c>
      <c r="K13" s="464">
        <v>0</v>
      </c>
      <c r="L13" s="464"/>
      <c r="M13" s="462">
        <v>0</v>
      </c>
      <c r="N13" s="464"/>
      <c r="O13" s="464">
        <v>0</v>
      </c>
      <c r="P13" s="464">
        <v>0</v>
      </c>
      <c r="Q13" s="464">
        <v>0</v>
      </c>
      <c r="R13" s="464">
        <v>0</v>
      </c>
      <c r="S13" s="464">
        <v>0</v>
      </c>
      <c r="T13" s="464">
        <v>0</v>
      </c>
      <c r="U13" s="464">
        <v>0</v>
      </c>
      <c r="V13" s="464">
        <v>0</v>
      </c>
      <c r="W13" s="464">
        <v>0</v>
      </c>
      <c r="X13" s="464">
        <v>0</v>
      </c>
      <c r="Y13" s="464"/>
      <c r="Z13" s="467">
        <v>0</v>
      </c>
    </row>
    <row r="14" spans="1:26">
      <c r="A14" s="88" t="s">
        <v>354</v>
      </c>
      <c r="B14" s="465">
        <v>0</v>
      </c>
      <c r="C14" s="464">
        <v>0</v>
      </c>
      <c r="D14" s="464">
        <v>0</v>
      </c>
      <c r="E14" s="464">
        <v>0</v>
      </c>
      <c r="F14" s="464">
        <v>0</v>
      </c>
      <c r="G14" s="464">
        <v>0</v>
      </c>
      <c r="H14" s="464">
        <v>0</v>
      </c>
      <c r="I14" s="464">
        <v>0</v>
      </c>
      <c r="J14" s="464">
        <v>0</v>
      </c>
      <c r="K14" s="464">
        <v>0</v>
      </c>
      <c r="L14" s="464"/>
      <c r="M14" s="462">
        <v>0</v>
      </c>
      <c r="N14" s="464"/>
      <c r="O14" s="464">
        <v>0</v>
      </c>
      <c r="P14" s="464">
        <v>0</v>
      </c>
      <c r="Q14" s="464">
        <v>0</v>
      </c>
      <c r="R14" s="464">
        <v>0</v>
      </c>
      <c r="S14" s="464">
        <v>0</v>
      </c>
      <c r="T14" s="464">
        <v>0</v>
      </c>
      <c r="U14" s="464">
        <v>0</v>
      </c>
      <c r="V14" s="464">
        <v>0</v>
      </c>
      <c r="W14" s="464">
        <v>0</v>
      </c>
      <c r="X14" s="464">
        <v>0</v>
      </c>
      <c r="Y14" s="464"/>
      <c r="Z14" s="467">
        <v>0</v>
      </c>
    </row>
    <row r="15" spans="1:26">
      <c r="A15" s="88" t="s">
        <v>355</v>
      </c>
      <c r="B15" s="465">
        <v>1</v>
      </c>
      <c r="C15" s="464">
        <v>699748</v>
      </c>
      <c r="D15" s="464">
        <v>254261</v>
      </c>
      <c r="E15" s="464">
        <v>85993</v>
      </c>
      <c r="F15" s="464">
        <v>671628</v>
      </c>
      <c r="G15" s="464">
        <v>145933</v>
      </c>
      <c r="H15" s="464">
        <v>525695</v>
      </c>
      <c r="I15" s="464">
        <v>730208</v>
      </c>
      <c r="J15" s="464">
        <v>626555</v>
      </c>
      <c r="K15" s="464">
        <v>605612</v>
      </c>
      <c r="L15" s="464"/>
      <c r="M15" s="462">
        <v>3053</v>
      </c>
      <c r="N15" s="464"/>
      <c r="O15" s="464">
        <v>19981</v>
      </c>
      <c r="P15" s="464">
        <v>22717</v>
      </c>
      <c r="Q15" s="464">
        <v>26521</v>
      </c>
      <c r="R15" s="464">
        <v>-1383</v>
      </c>
      <c r="S15" s="464">
        <v>4071</v>
      </c>
      <c r="T15" s="464">
        <v>53705</v>
      </c>
      <c r="U15" s="464">
        <v>55080</v>
      </c>
      <c r="V15" s="464">
        <v>5563</v>
      </c>
      <c r="W15" s="464">
        <v>14015</v>
      </c>
      <c r="X15" s="464">
        <v>0.03</v>
      </c>
      <c r="Y15" s="464"/>
      <c r="Z15" s="467">
        <v>7.54</v>
      </c>
    </row>
    <row r="16" spans="1:26">
      <c r="A16" s="88" t="s">
        <v>356</v>
      </c>
      <c r="B16" s="465">
        <v>0</v>
      </c>
      <c r="C16" s="464">
        <v>0</v>
      </c>
      <c r="D16" s="464">
        <v>0</v>
      </c>
      <c r="E16" s="464">
        <v>0</v>
      </c>
      <c r="F16" s="464">
        <v>0</v>
      </c>
      <c r="G16" s="464">
        <v>0</v>
      </c>
      <c r="H16" s="464">
        <v>0</v>
      </c>
      <c r="I16" s="464">
        <v>0</v>
      </c>
      <c r="J16" s="464">
        <v>0</v>
      </c>
      <c r="K16" s="464">
        <v>0</v>
      </c>
      <c r="L16" s="464"/>
      <c r="M16" s="462">
        <v>0</v>
      </c>
      <c r="N16" s="464"/>
      <c r="O16" s="464">
        <v>0</v>
      </c>
      <c r="P16" s="464">
        <v>0</v>
      </c>
      <c r="Q16" s="464">
        <v>0</v>
      </c>
      <c r="R16" s="464">
        <v>0</v>
      </c>
      <c r="S16" s="464">
        <v>0</v>
      </c>
      <c r="T16" s="464">
        <v>0</v>
      </c>
      <c r="U16" s="464">
        <v>0</v>
      </c>
      <c r="V16" s="464">
        <v>0</v>
      </c>
      <c r="W16" s="464">
        <v>0</v>
      </c>
      <c r="X16" s="464">
        <v>0</v>
      </c>
      <c r="Y16" s="464"/>
      <c r="Z16" s="467">
        <v>0</v>
      </c>
    </row>
    <row r="17" spans="1:26">
      <c r="A17" s="88" t="s">
        <v>357</v>
      </c>
      <c r="B17" s="465">
        <v>0</v>
      </c>
      <c r="C17" s="464">
        <v>0</v>
      </c>
      <c r="D17" s="464">
        <v>0</v>
      </c>
      <c r="E17" s="464">
        <v>0</v>
      </c>
      <c r="F17" s="464">
        <v>0</v>
      </c>
      <c r="G17" s="464">
        <v>0</v>
      </c>
      <c r="H17" s="464">
        <v>0</v>
      </c>
      <c r="I17" s="464">
        <v>0</v>
      </c>
      <c r="J17" s="464">
        <v>0</v>
      </c>
      <c r="K17" s="464">
        <v>0</v>
      </c>
      <c r="L17" s="464"/>
      <c r="M17" s="462">
        <v>0</v>
      </c>
      <c r="N17" s="464"/>
      <c r="O17" s="464">
        <v>0</v>
      </c>
      <c r="P17" s="464">
        <v>0</v>
      </c>
      <c r="Q17" s="464">
        <v>0</v>
      </c>
      <c r="R17" s="464">
        <v>0</v>
      </c>
      <c r="S17" s="464">
        <v>0</v>
      </c>
      <c r="T17" s="464">
        <v>0</v>
      </c>
      <c r="U17" s="464">
        <v>0</v>
      </c>
      <c r="V17" s="464">
        <v>0</v>
      </c>
      <c r="W17" s="464">
        <v>0</v>
      </c>
      <c r="X17" s="464">
        <v>0</v>
      </c>
      <c r="Y17" s="464"/>
      <c r="Z17" s="467">
        <v>0</v>
      </c>
    </row>
    <row r="18" spans="1:26">
      <c r="A18" s="88" t="s">
        <v>358</v>
      </c>
      <c r="B18" s="465">
        <v>0</v>
      </c>
      <c r="C18" s="464">
        <v>0</v>
      </c>
      <c r="D18" s="464">
        <v>0</v>
      </c>
      <c r="E18" s="464">
        <v>0</v>
      </c>
      <c r="F18" s="464">
        <v>0</v>
      </c>
      <c r="G18" s="464">
        <v>0</v>
      </c>
      <c r="H18" s="464">
        <v>0</v>
      </c>
      <c r="I18" s="464">
        <v>0</v>
      </c>
      <c r="J18" s="464">
        <v>0</v>
      </c>
      <c r="K18" s="464">
        <v>0</v>
      </c>
      <c r="L18" s="464"/>
      <c r="M18" s="462">
        <v>0</v>
      </c>
      <c r="N18" s="464"/>
      <c r="O18" s="464">
        <v>0</v>
      </c>
      <c r="P18" s="464">
        <v>0</v>
      </c>
      <c r="Q18" s="464">
        <v>0</v>
      </c>
      <c r="R18" s="464">
        <v>0</v>
      </c>
      <c r="S18" s="464">
        <v>0</v>
      </c>
      <c r="T18" s="464">
        <v>0</v>
      </c>
      <c r="U18" s="464">
        <v>0</v>
      </c>
      <c r="V18" s="464">
        <v>0</v>
      </c>
      <c r="W18" s="464">
        <v>0</v>
      </c>
      <c r="X18" s="464">
        <v>0</v>
      </c>
      <c r="Y18" s="464"/>
      <c r="Z18" s="467">
        <v>0</v>
      </c>
    </row>
    <row r="19" spans="1:26">
      <c r="A19" s="88" t="s">
        <v>359</v>
      </c>
      <c r="B19" s="465">
        <v>2</v>
      </c>
      <c r="C19" s="464">
        <v>15468157</v>
      </c>
      <c r="D19" s="464">
        <v>2749582</v>
      </c>
      <c r="E19" s="464">
        <v>406931</v>
      </c>
      <c r="F19" s="464">
        <v>7157701</v>
      </c>
      <c r="G19" s="464">
        <v>6319639</v>
      </c>
      <c r="H19" s="464">
        <v>838061</v>
      </c>
      <c r="I19" s="464">
        <v>16048793</v>
      </c>
      <c r="J19" s="464">
        <v>15898277</v>
      </c>
      <c r="K19" s="464">
        <v>16313309</v>
      </c>
      <c r="L19" s="464"/>
      <c r="M19" s="462">
        <v>22434</v>
      </c>
      <c r="N19" s="464"/>
      <c r="O19" s="464">
        <v>30214</v>
      </c>
      <c r="P19" s="464">
        <v>74078</v>
      </c>
      <c r="Q19" s="464">
        <v>2849</v>
      </c>
      <c r="R19" s="464">
        <v>7539</v>
      </c>
      <c r="S19" s="464">
        <v>9054</v>
      </c>
      <c r="T19" s="464">
        <v>-471540</v>
      </c>
      <c r="U19" s="464">
        <v>-324037</v>
      </c>
      <c r="V19" s="464">
        <v>9847</v>
      </c>
      <c r="W19" s="464">
        <v>12710</v>
      </c>
      <c r="X19" s="464">
        <v>0.11</v>
      </c>
      <c r="Y19" s="464"/>
      <c r="Z19" s="467">
        <v>-2.02</v>
      </c>
    </row>
    <row r="20" spans="1:26">
      <c r="A20" s="88" t="s">
        <v>360</v>
      </c>
      <c r="B20" s="465">
        <v>15</v>
      </c>
      <c r="C20" s="465">
        <v>58581254</v>
      </c>
      <c r="D20" s="465">
        <v>10633967</v>
      </c>
      <c r="E20" s="465">
        <v>1950348</v>
      </c>
      <c r="F20" s="465">
        <v>36095067</v>
      </c>
      <c r="G20" s="465">
        <v>19689076</v>
      </c>
      <c r="H20" s="465">
        <v>16405993</v>
      </c>
      <c r="I20" s="465">
        <v>59707121</v>
      </c>
      <c r="J20" s="465">
        <v>58638785</v>
      </c>
      <c r="K20" s="465">
        <v>46743846</v>
      </c>
      <c r="L20" s="465"/>
      <c r="M20" s="462">
        <v>8319554</v>
      </c>
      <c r="N20" s="465"/>
      <c r="O20" s="465">
        <v>159489</v>
      </c>
      <c r="P20" s="465">
        <v>1217486</v>
      </c>
      <c r="Q20" s="465">
        <v>129808</v>
      </c>
      <c r="R20" s="465">
        <v>259337</v>
      </c>
      <c r="S20" s="465">
        <v>305127</v>
      </c>
      <c r="T20" s="465">
        <v>2748213</v>
      </c>
      <c r="U20" s="465">
        <v>2730838</v>
      </c>
      <c r="V20" s="465">
        <v>649596</v>
      </c>
      <c r="W20" s="465">
        <v>1734043</v>
      </c>
      <c r="X20" s="465">
        <v>0.58</v>
      </c>
      <c r="Y20" s="465"/>
      <c r="Z20" s="466">
        <v>4.57</v>
      </c>
    </row>
    <row r="21" spans="1:26">
      <c r="A21" s="88" t="s">
        <v>361</v>
      </c>
      <c r="B21" s="465">
        <v>4</v>
      </c>
      <c r="C21" s="465">
        <v>143145</v>
      </c>
      <c r="D21" s="465">
        <v>98252</v>
      </c>
      <c r="E21" s="465">
        <v>16115</v>
      </c>
      <c r="F21" s="465">
        <v>233277</v>
      </c>
      <c r="G21" s="465">
        <v>119780</v>
      </c>
      <c r="H21" s="465">
        <v>113496</v>
      </c>
      <c r="I21" s="465">
        <v>177275</v>
      </c>
      <c r="J21" s="465">
        <v>159648</v>
      </c>
      <c r="K21" s="465">
        <v>132205</v>
      </c>
      <c r="L21" s="465"/>
      <c r="M21" s="462">
        <v>1309</v>
      </c>
      <c r="N21" s="465"/>
      <c r="O21" s="465">
        <v>965</v>
      </c>
      <c r="P21" s="465">
        <v>29563</v>
      </c>
      <c r="Q21" s="465">
        <v>4871</v>
      </c>
      <c r="R21" s="465">
        <v>870</v>
      </c>
      <c r="S21" s="465">
        <v>184</v>
      </c>
      <c r="T21" s="465">
        <v>8536</v>
      </c>
      <c r="U21" s="465">
        <v>15960</v>
      </c>
      <c r="V21" s="465">
        <v>3176</v>
      </c>
      <c r="W21" s="465">
        <v>7041</v>
      </c>
      <c r="X21" s="465">
        <v>0.02</v>
      </c>
      <c r="Y21" s="465"/>
      <c r="Z21" s="466">
        <v>9</v>
      </c>
    </row>
    <row r="22" spans="1:26">
      <c r="A22" s="88" t="s">
        <v>362</v>
      </c>
      <c r="B22" s="465">
        <v>27</v>
      </c>
      <c r="C22" s="465">
        <v>7683619</v>
      </c>
      <c r="D22" s="465">
        <v>5178684</v>
      </c>
      <c r="E22" s="465">
        <v>577086</v>
      </c>
      <c r="F22" s="465">
        <v>7915721</v>
      </c>
      <c r="G22" s="465">
        <v>4780201</v>
      </c>
      <c r="H22" s="465">
        <v>3135515</v>
      </c>
      <c r="I22" s="465">
        <v>8294000</v>
      </c>
      <c r="J22" s="465">
        <v>8200374</v>
      </c>
      <c r="K22" s="465">
        <v>7088338</v>
      </c>
      <c r="L22" s="465"/>
      <c r="M22" s="462">
        <v>42979</v>
      </c>
      <c r="N22" s="465"/>
      <c r="O22" s="465">
        <v>287466</v>
      </c>
      <c r="P22" s="465">
        <v>425913</v>
      </c>
      <c r="Q22" s="465">
        <v>166594</v>
      </c>
      <c r="R22" s="465">
        <v>27666</v>
      </c>
      <c r="S22" s="465">
        <v>35311</v>
      </c>
      <c r="T22" s="465">
        <v>329189</v>
      </c>
      <c r="U22" s="465">
        <v>348805</v>
      </c>
      <c r="V22" s="465">
        <v>36814</v>
      </c>
      <c r="W22" s="465">
        <v>200187</v>
      </c>
      <c r="X22" s="465">
        <v>0.43</v>
      </c>
      <c r="Y22" s="465"/>
      <c r="Z22" s="466">
        <v>4.21</v>
      </c>
    </row>
    <row r="23" spans="1:26">
      <c r="A23" s="88" t="s">
        <v>363</v>
      </c>
      <c r="B23" s="465">
        <v>9</v>
      </c>
      <c r="C23" s="465">
        <v>94178232</v>
      </c>
      <c r="D23" s="465">
        <v>29363399</v>
      </c>
      <c r="E23" s="465">
        <v>7094495</v>
      </c>
      <c r="F23" s="465">
        <v>75967395</v>
      </c>
      <c r="G23" s="465">
        <v>38932314</v>
      </c>
      <c r="H23" s="465">
        <v>37035081</v>
      </c>
      <c r="I23" s="465">
        <v>94221695</v>
      </c>
      <c r="J23" s="465">
        <v>93749367</v>
      </c>
      <c r="K23" s="465">
        <v>83122998</v>
      </c>
      <c r="L23" s="465"/>
      <c r="M23" s="462">
        <v>348511</v>
      </c>
      <c r="N23" s="465"/>
      <c r="O23" s="465">
        <v>118022</v>
      </c>
      <c r="P23" s="465">
        <v>1354226</v>
      </c>
      <c r="Q23" s="465">
        <v>3226230</v>
      </c>
      <c r="R23" s="465">
        <v>207074</v>
      </c>
      <c r="S23" s="465">
        <v>204112</v>
      </c>
      <c r="T23" s="465">
        <v>6067028</v>
      </c>
      <c r="U23" s="465">
        <v>5283087</v>
      </c>
      <c r="V23" s="465">
        <v>549406</v>
      </c>
      <c r="W23" s="465">
        <v>1368735</v>
      </c>
      <c r="X23" s="465">
        <v>1.42</v>
      </c>
      <c r="Y23" s="465"/>
      <c r="Z23" s="466">
        <v>5.61</v>
      </c>
    </row>
    <row r="24" spans="1:26">
      <c r="A24" s="88" t="s">
        <v>364</v>
      </c>
      <c r="B24" s="465">
        <v>1</v>
      </c>
      <c r="C24" s="465">
        <v>0</v>
      </c>
      <c r="D24" s="465">
        <v>0</v>
      </c>
      <c r="E24" s="465">
        <v>0</v>
      </c>
      <c r="F24" s="465">
        <v>0</v>
      </c>
      <c r="G24" s="465">
        <v>0</v>
      </c>
      <c r="H24" s="465">
        <v>0</v>
      </c>
      <c r="I24" s="465">
        <v>0</v>
      </c>
      <c r="J24" s="465">
        <v>0</v>
      </c>
      <c r="K24" s="465">
        <v>0</v>
      </c>
      <c r="L24" s="465"/>
      <c r="M24" s="462">
        <v>0</v>
      </c>
      <c r="N24" s="465"/>
      <c r="O24" s="465">
        <v>0</v>
      </c>
      <c r="P24" s="465">
        <v>0</v>
      </c>
      <c r="Q24" s="465">
        <v>0</v>
      </c>
      <c r="R24" s="465">
        <v>0</v>
      </c>
      <c r="S24" s="465">
        <v>0</v>
      </c>
      <c r="T24" s="465">
        <v>0</v>
      </c>
      <c r="U24" s="465">
        <v>0</v>
      </c>
      <c r="V24" s="465">
        <v>0</v>
      </c>
      <c r="W24" s="465">
        <v>0</v>
      </c>
      <c r="X24" s="465">
        <v>0</v>
      </c>
      <c r="Y24" s="465"/>
      <c r="Z24" s="466">
        <v>0</v>
      </c>
    </row>
    <row r="25" spans="1:26">
      <c r="A25" s="88" t="s">
        <v>365</v>
      </c>
      <c r="B25" s="465">
        <v>7</v>
      </c>
      <c r="C25" s="465">
        <v>518794</v>
      </c>
      <c r="D25" s="465">
        <v>1090018</v>
      </c>
      <c r="E25" s="465">
        <v>146285</v>
      </c>
      <c r="F25" s="465">
        <v>1390150</v>
      </c>
      <c r="G25" s="465">
        <v>1083712</v>
      </c>
      <c r="H25" s="465">
        <v>306438</v>
      </c>
      <c r="I25" s="465">
        <v>730008</v>
      </c>
      <c r="J25" s="465">
        <v>710272</v>
      </c>
      <c r="K25" s="465">
        <v>670562</v>
      </c>
      <c r="L25" s="465"/>
      <c r="M25" s="462">
        <v>2372</v>
      </c>
      <c r="N25" s="465"/>
      <c r="O25" s="465">
        <v>21145</v>
      </c>
      <c r="P25" s="465">
        <v>24856</v>
      </c>
      <c r="Q25" s="465">
        <v>8510</v>
      </c>
      <c r="R25" s="465">
        <v>9670</v>
      </c>
      <c r="S25" s="465">
        <v>6586</v>
      </c>
      <c r="T25" s="465">
        <v>-7222</v>
      </c>
      <c r="U25" s="465">
        <v>-6124</v>
      </c>
      <c r="V25" s="465">
        <v>825</v>
      </c>
      <c r="W25" s="465">
        <v>15800</v>
      </c>
      <c r="X25" s="465">
        <v>0.09</v>
      </c>
      <c r="Y25" s="465"/>
      <c r="Z25" s="466">
        <v>-0.84</v>
      </c>
    </row>
    <row r="26" spans="1:26">
      <c r="A26" s="88" t="s">
        <v>366</v>
      </c>
      <c r="B26" s="465">
        <v>6</v>
      </c>
      <c r="C26" s="465">
        <v>334451</v>
      </c>
      <c r="D26" s="465">
        <v>438756</v>
      </c>
      <c r="E26" s="465">
        <v>69625</v>
      </c>
      <c r="F26" s="465">
        <v>882519</v>
      </c>
      <c r="G26" s="465">
        <v>401094</v>
      </c>
      <c r="H26" s="465">
        <v>481424</v>
      </c>
      <c r="I26" s="465">
        <v>510694</v>
      </c>
      <c r="J26" s="465">
        <v>509110</v>
      </c>
      <c r="K26" s="465">
        <v>419001</v>
      </c>
      <c r="L26" s="465"/>
      <c r="M26" s="462">
        <v>2322</v>
      </c>
      <c r="N26" s="465"/>
      <c r="O26" s="465">
        <v>7356</v>
      </c>
      <c r="P26" s="465">
        <v>43565</v>
      </c>
      <c r="Q26" s="465">
        <v>8503</v>
      </c>
      <c r="R26" s="465">
        <v>5831</v>
      </c>
      <c r="S26" s="465">
        <v>6793</v>
      </c>
      <c r="T26" s="465">
        <v>22812</v>
      </c>
      <c r="U26" s="465">
        <v>39977</v>
      </c>
      <c r="V26" s="465">
        <v>3588</v>
      </c>
      <c r="W26" s="465">
        <v>8232</v>
      </c>
      <c r="X26" s="465">
        <v>0.11</v>
      </c>
      <c r="Y26" s="465"/>
      <c r="Z26" s="466">
        <v>7.83</v>
      </c>
    </row>
    <row r="27" spans="1:26">
      <c r="A27" s="88" t="s">
        <v>367</v>
      </c>
      <c r="B27" s="465">
        <v>7</v>
      </c>
      <c r="C27" s="465">
        <v>595121</v>
      </c>
      <c r="D27" s="465">
        <v>505920</v>
      </c>
      <c r="E27" s="465">
        <v>105349</v>
      </c>
      <c r="F27" s="465">
        <v>831208</v>
      </c>
      <c r="G27" s="465">
        <v>613602</v>
      </c>
      <c r="H27" s="465">
        <v>217604</v>
      </c>
      <c r="I27" s="465">
        <v>392296</v>
      </c>
      <c r="J27" s="465">
        <v>389310</v>
      </c>
      <c r="K27" s="465">
        <v>327699</v>
      </c>
      <c r="L27" s="465"/>
      <c r="M27" s="462">
        <v>1728</v>
      </c>
      <c r="N27" s="465"/>
      <c r="O27" s="465">
        <v>8779</v>
      </c>
      <c r="P27" s="465">
        <v>29973</v>
      </c>
      <c r="Q27" s="465">
        <v>14016</v>
      </c>
      <c r="R27" s="465">
        <v>7133</v>
      </c>
      <c r="S27" s="465">
        <v>76</v>
      </c>
      <c r="T27" s="465">
        <v>3215</v>
      </c>
      <c r="U27" s="465">
        <v>106299</v>
      </c>
      <c r="V27" s="465">
        <v>15665</v>
      </c>
      <c r="W27" s="465">
        <v>36097</v>
      </c>
      <c r="X27" s="465">
        <v>0.03</v>
      </c>
      <c r="Y27" s="465"/>
      <c r="Z27" s="466">
        <v>27.1</v>
      </c>
    </row>
    <row r="28" spans="1:26">
      <c r="A28" s="88" t="s">
        <v>368</v>
      </c>
      <c r="B28" s="465">
        <v>4</v>
      </c>
      <c r="C28" s="465">
        <v>397902</v>
      </c>
      <c r="D28" s="465">
        <v>573188</v>
      </c>
      <c r="E28" s="465">
        <v>57199</v>
      </c>
      <c r="F28" s="465">
        <v>1015450</v>
      </c>
      <c r="G28" s="465">
        <v>643338</v>
      </c>
      <c r="H28" s="465">
        <v>372111</v>
      </c>
      <c r="I28" s="465">
        <v>416261</v>
      </c>
      <c r="J28" s="465">
        <v>413203</v>
      </c>
      <c r="K28" s="465">
        <v>399111</v>
      </c>
      <c r="L28" s="465"/>
      <c r="M28" s="462">
        <v>9976</v>
      </c>
      <c r="N28" s="465"/>
      <c r="O28" s="465">
        <v>2628</v>
      </c>
      <c r="P28" s="465">
        <v>89004</v>
      </c>
      <c r="Q28" s="465">
        <v>6940</v>
      </c>
      <c r="R28" s="465">
        <v>-770</v>
      </c>
      <c r="S28" s="465">
        <v>536</v>
      </c>
      <c r="T28" s="465">
        <v>-111111</v>
      </c>
      <c r="U28" s="465">
        <v>-110792</v>
      </c>
      <c r="V28" s="465">
        <v>1051</v>
      </c>
      <c r="W28" s="465">
        <v>14272</v>
      </c>
      <c r="X28" s="465">
        <v>0.09</v>
      </c>
      <c r="Y28" s="465"/>
      <c r="Z28" s="466">
        <v>-26.62</v>
      </c>
    </row>
    <row r="29" spans="1:26">
      <c r="A29" s="88" t="s">
        <v>369</v>
      </c>
      <c r="B29" s="465">
        <v>2</v>
      </c>
      <c r="C29" s="465">
        <v>272278</v>
      </c>
      <c r="D29" s="465">
        <v>289852</v>
      </c>
      <c r="E29" s="465">
        <v>7889</v>
      </c>
      <c r="F29" s="465">
        <v>1065104</v>
      </c>
      <c r="G29" s="465">
        <v>354596</v>
      </c>
      <c r="H29" s="465">
        <v>710508</v>
      </c>
      <c r="I29" s="465">
        <v>293706</v>
      </c>
      <c r="J29" s="465">
        <v>293067</v>
      </c>
      <c r="K29" s="465">
        <v>239966</v>
      </c>
      <c r="L29" s="465"/>
      <c r="M29" s="462">
        <v>2993</v>
      </c>
      <c r="N29" s="465"/>
      <c r="O29" s="465">
        <v>1517</v>
      </c>
      <c r="P29" s="465">
        <v>17058</v>
      </c>
      <c r="Q29" s="465">
        <v>35099</v>
      </c>
      <c r="R29" s="465">
        <v>-7817</v>
      </c>
      <c r="S29" s="465">
        <v>683</v>
      </c>
      <c r="T29" s="465">
        <v>5088</v>
      </c>
      <c r="U29" s="465">
        <v>6128</v>
      </c>
      <c r="V29" s="465">
        <v>0</v>
      </c>
      <c r="W29" s="465">
        <v>6607</v>
      </c>
      <c r="X29" s="465">
        <v>0.02</v>
      </c>
      <c r="Y29" s="465"/>
      <c r="Z29" s="466">
        <v>2.09</v>
      </c>
    </row>
    <row r="30" spans="1:26">
      <c r="A30" s="88" t="s">
        <v>370</v>
      </c>
      <c r="B30" s="465">
        <v>1</v>
      </c>
      <c r="C30" s="465">
        <v>131827</v>
      </c>
      <c r="D30" s="465">
        <v>82091</v>
      </c>
      <c r="E30" s="465">
        <v>13038</v>
      </c>
      <c r="F30" s="465">
        <v>194042</v>
      </c>
      <c r="G30" s="465">
        <v>156491</v>
      </c>
      <c r="H30" s="465">
        <v>37551</v>
      </c>
      <c r="I30" s="465">
        <v>131827</v>
      </c>
      <c r="J30" s="465">
        <v>131769</v>
      </c>
      <c r="K30" s="465">
        <v>120712</v>
      </c>
      <c r="L30" s="465"/>
      <c r="M30" s="462">
        <v>461</v>
      </c>
      <c r="N30" s="465"/>
      <c r="O30" s="465">
        <v>5091</v>
      </c>
      <c r="P30" s="465">
        <v>5431</v>
      </c>
      <c r="Q30" s="465">
        <v>0</v>
      </c>
      <c r="R30" s="465">
        <v>4056</v>
      </c>
      <c r="S30" s="465">
        <v>4842</v>
      </c>
      <c r="T30" s="465">
        <v>-2876</v>
      </c>
      <c r="U30" s="465">
        <v>-2863</v>
      </c>
      <c r="V30" s="465">
        <v>-637</v>
      </c>
      <c r="W30" s="465">
        <v>6418</v>
      </c>
      <c r="X30" s="465">
        <v>0</v>
      </c>
      <c r="Y30" s="465"/>
      <c r="Z30" s="466">
        <v>-2.17</v>
      </c>
    </row>
    <row r="31" spans="1:26">
      <c r="A31" s="88" t="s">
        <v>371</v>
      </c>
      <c r="B31" s="465">
        <v>1</v>
      </c>
      <c r="C31" s="465">
        <v>27377</v>
      </c>
      <c r="D31" s="465">
        <v>21776</v>
      </c>
      <c r="E31" s="465">
        <v>6460</v>
      </c>
      <c r="F31" s="465">
        <v>24510</v>
      </c>
      <c r="G31" s="465">
        <v>7128</v>
      </c>
      <c r="H31" s="465">
        <v>17382</v>
      </c>
      <c r="I31" s="465">
        <v>26377</v>
      </c>
      <c r="J31" s="465">
        <v>26377</v>
      </c>
      <c r="K31" s="465">
        <v>16714</v>
      </c>
      <c r="L31" s="465"/>
      <c r="M31" s="462">
        <v>241</v>
      </c>
      <c r="N31" s="465"/>
      <c r="O31" s="465">
        <v>1884</v>
      </c>
      <c r="P31" s="465">
        <v>2543</v>
      </c>
      <c r="Q31" s="465">
        <v>2107</v>
      </c>
      <c r="R31" s="465">
        <v>192</v>
      </c>
      <c r="S31" s="465">
        <v>162</v>
      </c>
      <c r="T31" s="465">
        <v>2153</v>
      </c>
      <c r="U31" s="465">
        <v>2555</v>
      </c>
      <c r="V31" s="465">
        <v>34</v>
      </c>
      <c r="W31" s="465">
        <v>1850</v>
      </c>
      <c r="X31" s="465">
        <v>0</v>
      </c>
      <c r="Y31" s="465"/>
      <c r="Z31" s="466">
        <v>9.69</v>
      </c>
    </row>
    <row r="32" spans="1:26">
      <c r="A32" s="88" t="s">
        <v>372</v>
      </c>
      <c r="B32" s="465">
        <v>0</v>
      </c>
      <c r="C32" s="465">
        <v>0</v>
      </c>
      <c r="D32" s="465">
        <v>0</v>
      </c>
      <c r="E32" s="465">
        <v>0</v>
      </c>
      <c r="F32" s="465">
        <v>0</v>
      </c>
      <c r="G32" s="465">
        <v>0</v>
      </c>
      <c r="H32" s="465">
        <v>0</v>
      </c>
      <c r="I32" s="465">
        <v>0</v>
      </c>
      <c r="J32" s="465">
        <v>0</v>
      </c>
      <c r="K32" s="465">
        <v>0</v>
      </c>
      <c r="L32" s="465"/>
      <c r="M32" s="462">
        <v>0</v>
      </c>
      <c r="N32" s="465"/>
      <c r="O32" s="465">
        <v>0</v>
      </c>
      <c r="P32" s="465">
        <v>0</v>
      </c>
      <c r="Q32" s="465">
        <v>0</v>
      </c>
      <c r="R32" s="465">
        <v>0</v>
      </c>
      <c r="S32" s="465">
        <v>0</v>
      </c>
      <c r="T32" s="465">
        <v>0</v>
      </c>
      <c r="U32" s="465">
        <v>0</v>
      </c>
      <c r="V32" s="465">
        <v>0</v>
      </c>
      <c r="W32" s="465">
        <v>0</v>
      </c>
      <c r="X32" s="465">
        <v>0</v>
      </c>
      <c r="Y32" s="465"/>
      <c r="Z32" s="466">
        <v>0</v>
      </c>
    </row>
    <row r="33" spans="1:26">
      <c r="A33" s="88" t="s">
        <v>373</v>
      </c>
      <c r="B33" s="465">
        <v>6</v>
      </c>
      <c r="C33" s="465">
        <v>683380</v>
      </c>
      <c r="D33" s="465">
        <v>473627</v>
      </c>
      <c r="E33" s="465">
        <v>90098</v>
      </c>
      <c r="F33" s="465">
        <v>648704</v>
      </c>
      <c r="G33" s="465">
        <v>282501</v>
      </c>
      <c r="H33" s="465">
        <v>366203</v>
      </c>
      <c r="I33" s="465">
        <v>710965</v>
      </c>
      <c r="J33" s="465">
        <v>701778</v>
      </c>
      <c r="K33" s="465">
        <v>607692</v>
      </c>
      <c r="L33" s="465"/>
      <c r="M33" s="462">
        <v>3981</v>
      </c>
      <c r="N33" s="465"/>
      <c r="O33" s="465">
        <v>17327</v>
      </c>
      <c r="P33" s="465">
        <v>25768</v>
      </c>
      <c r="Q33" s="465">
        <v>4250</v>
      </c>
      <c r="R33" s="465">
        <v>7356</v>
      </c>
      <c r="S33" s="465">
        <v>2944</v>
      </c>
      <c r="T33" s="465">
        <v>44051</v>
      </c>
      <c r="U33" s="465">
        <v>56138</v>
      </c>
      <c r="V33" s="465">
        <v>5479</v>
      </c>
      <c r="W33" s="465">
        <v>32302</v>
      </c>
      <c r="X33" s="465">
        <v>0.04</v>
      </c>
      <c r="Y33" s="465"/>
      <c r="Z33" s="466">
        <v>7.9</v>
      </c>
    </row>
    <row r="34" spans="1:26">
      <c r="A34" s="88" t="s">
        <v>374</v>
      </c>
      <c r="B34" s="465">
        <v>4</v>
      </c>
      <c r="C34" s="465">
        <v>1692845</v>
      </c>
      <c r="D34" s="465">
        <v>1022333</v>
      </c>
      <c r="E34" s="465">
        <v>99928</v>
      </c>
      <c r="F34" s="465">
        <v>1205044</v>
      </c>
      <c r="G34" s="465">
        <v>1021534</v>
      </c>
      <c r="H34" s="465">
        <v>183510</v>
      </c>
      <c r="I34" s="465">
        <v>3433612</v>
      </c>
      <c r="J34" s="465">
        <v>3433612</v>
      </c>
      <c r="K34" s="465">
        <v>3327241</v>
      </c>
      <c r="L34" s="465"/>
      <c r="M34" s="462">
        <v>16771</v>
      </c>
      <c r="N34" s="465"/>
      <c r="O34" s="465">
        <v>5958</v>
      </c>
      <c r="P34" s="465">
        <v>42151</v>
      </c>
      <c r="Q34" s="465">
        <v>9325</v>
      </c>
      <c r="R34" s="465">
        <v>9578</v>
      </c>
      <c r="S34" s="465">
        <v>10256</v>
      </c>
      <c r="T34" s="465">
        <v>17305</v>
      </c>
      <c r="U34" s="465">
        <v>32450</v>
      </c>
      <c r="V34" s="465">
        <v>3768</v>
      </c>
      <c r="W34" s="465">
        <v>121355</v>
      </c>
      <c r="X34" s="465">
        <v>1.32</v>
      </c>
      <c r="Y34" s="465"/>
      <c r="Z34" s="466">
        <v>0.95</v>
      </c>
    </row>
    <row r="35" spans="1:26">
      <c r="A35" s="88" t="s">
        <v>375</v>
      </c>
      <c r="B35" s="465">
        <v>4</v>
      </c>
      <c r="C35" s="465">
        <v>3239928</v>
      </c>
      <c r="D35" s="465">
        <v>2702537</v>
      </c>
      <c r="E35" s="465">
        <v>85164</v>
      </c>
      <c r="F35" s="465">
        <v>5953340</v>
      </c>
      <c r="G35" s="465">
        <v>2368544</v>
      </c>
      <c r="H35" s="465">
        <v>3584797</v>
      </c>
      <c r="I35" s="465">
        <v>3797339</v>
      </c>
      <c r="J35" s="465">
        <v>3218194</v>
      </c>
      <c r="K35" s="465">
        <v>3941523</v>
      </c>
      <c r="L35" s="465"/>
      <c r="M35" s="462">
        <v>17249</v>
      </c>
      <c r="N35" s="465"/>
      <c r="O35" s="465">
        <v>0</v>
      </c>
      <c r="P35" s="465">
        <v>51878</v>
      </c>
      <c r="Q35" s="465">
        <v>5582</v>
      </c>
      <c r="R35" s="465">
        <v>1737</v>
      </c>
      <c r="S35" s="465">
        <v>22187</v>
      </c>
      <c r="T35" s="465">
        <v>-239822</v>
      </c>
      <c r="U35" s="465">
        <v>-248364</v>
      </c>
      <c r="V35" s="465">
        <v>-16330</v>
      </c>
      <c r="W35" s="465">
        <v>25143</v>
      </c>
      <c r="X35" s="465">
        <v>0.14</v>
      </c>
      <c r="Y35" s="465"/>
      <c r="Z35" s="466">
        <v>-6.54</v>
      </c>
    </row>
    <row r="36" spans="1:26">
      <c r="A36" s="88" t="s">
        <v>376</v>
      </c>
      <c r="B36" s="465">
        <v>2</v>
      </c>
      <c r="C36" s="465">
        <v>512883</v>
      </c>
      <c r="D36" s="465">
        <v>312732</v>
      </c>
      <c r="E36" s="465">
        <v>13440</v>
      </c>
      <c r="F36" s="465">
        <v>609920</v>
      </c>
      <c r="G36" s="465">
        <v>192840</v>
      </c>
      <c r="H36" s="465">
        <v>417080</v>
      </c>
      <c r="I36" s="465">
        <v>525361</v>
      </c>
      <c r="J36" s="465">
        <v>525361</v>
      </c>
      <c r="K36" s="465">
        <v>401943</v>
      </c>
      <c r="L36" s="465"/>
      <c r="M36" s="462">
        <v>1722</v>
      </c>
      <c r="N36" s="465"/>
      <c r="O36" s="465">
        <v>55712</v>
      </c>
      <c r="P36" s="465">
        <v>23154</v>
      </c>
      <c r="Q36" s="465">
        <v>0</v>
      </c>
      <c r="R36" s="465">
        <v>-1936</v>
      </c>
      <c r="S36" s="465">
        <v>59</v>
      </c>
      <c r="T36" s="465">
        <v>44946</v>
      </c>
      <c r="U36" s="465">
        <v>44962</v>
      </c>
      <c r="V36" s="465">
        <v>12290</v>
      </c>
      <c r="W36" s="465">
        <v>5287</v>
      </c>
      <c r="X36" s="465">
        <v>0.03</v>
      </c>
      <c r="Y36" s="465"/>
      <c r="Z36" s="466">
        <v>8.56</v>
      </c>
    </row>
    <row r="37" spans="1:26">
      <c r="A37" s="88" t="s">
        <v>377</v>
      </c>
      <c r="B37" s="465">
        <v>0</v>
      </c>
      <c r="C37" s="465">
        <v>0</v>
      </c>
      <c r="D37" s="465">
        <v>0</v>
      </c>
      <c r="E37" s="465">
        <v>0</v>
      </c>
      <c r="F37" s="465">
        <v>0</v>
      </c>
      <c r="G37" s="465">
        <v>0</v>
      </c>
      <c r="H37" s="465">
        <v>0</v>
      </c>
      <c r="I37" s="465">
        <v>0</v>
      </c>
      <c r="J37" s="465">
        <v>0</v>
      </c>
      <c r="K37" s="465">
        <v>0</v>
      </c>
      <c r="L37" s="465"/>
      <c r="M37" s="462">
        <v>0</v>
      </c>
      <c r="N37" s="465"/>
      <c r="O37" s="465">
        <v>0</v>
      </c>
      <c r="P37" s="465">
        <v>0</v>
      </c>
      <c r="Q37" s="465">
        <v>0</v>
      </c>
      <c r="R37" s="465">
        <v>0</v>
      </c>
      <c r="S37" s="465">
        <v>0</v>
      </c>
      <c r="T37" s="465">
        <v>0</v>
      </c>
      <c r="U37" s="465">
        <v>0</v>
      </c>
      <c r="V37" s="465">
        <v>0</v>
      </c>
      <c r="W37" s="465">
        <v>0</v>
      </c>
      <c r="X37" s="465">
        <v>0</v>
      </c>
      <c r="Y37" s="465"/>
      <c r="Z37" s="466">
        <v>0</v>
      </c>
    </row>
  </sheetData>
  <mergeCells count="28">
    <mergeCell ref="A1:Z1"/>
    <mergeCell ref="V2:Z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s>
  <printOptions horizontalCentered="1"/>
  <pageMargins left="0.393055555555556" right="0.393055555555556" top="0.393055555555556" bottom="0.393055555555556" header="0.298611111111111" footer="0.298611111111111"/>
  <pageSetup paperSize="9" scale="31"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30"/>
  <sheetViews>
    <sheetView workbookViewId="0">
      <selection activeCell="D1" sqref="D1"/>
    </sheetView>
  </sheetViews>
  <sheetFormatPr defaultColWidth="9" defaultRowHeight="14.25" outlineLevelCol="6"/>
  <cols>
    <col min="1" max="1" width="29.375" customWidth="1"/>
    <col min="2" max="2" width="11.625" style="2" customWidth="1"/>
    <col min="3" max="3" width="15.25" style="2" customWidth="1"/>
  </cols>
  <sheetData>
    <row r="1" ht="20.25" spans="1:3">
      <c r="A1" s="452" t="s">
        <v>378</v>
      </c>
      <c r="B1" s="452"/>
      <c r="C1" s="452"/>
    </row>
    <row r="2" spans="1:3">
      <c r="A2" s="327"/>
      <c r="B2" s="327"/>
      <c r="C2" s="327"/>
    </row>
    <row r="3" spans="1:3">
      <c r="A3" s="449" t="s">
        <v>379</v>
      </c>
      <c r="B3" s="218" t="s">
        <v>380</v>
      </c>
      <c r="C3" s="219" t="s">
        <v>381</v>
      </c>
    </row>
    <row r="4" spans="1:3">
      <c r="A4" s="88" t="s">
        <v>382</v>
      </c>
      <c r="B4" s="89" t="s">
        <v>162</v>
      </c>
      <c r="C4" s="453">
        <v>3.836136</v>
      </c>
    </row>
    <row r="5" spans="1:3">
      <c r="A5" s="88" t="s">
        <v>383</v>
      </c>
      <c r="B5" s="89" t="s">
        <v>162</v>
      </c>
      <c r="C5" s="453">
        <v>106.385817</v>
      </c>
    </row>
    <row r="6" spans="1:3">
      <c r="A6" s="88" t="s">
        <v>384</v>
      </c>
      <c r="B6" s="89" t="s">
        <v>162</v>
      </c>
      <c r="C6" s="453">
        <v>56.053298</v>
      </c>
    </row>
    <row r="7" spans="1:3">
      <c r="A7" s="88" t="s">
        <v>385</v>
      </c>
      <c r="B7" s="89" t="s">
        <v>162</v>
      </c>
      <c r="C7" s="453">
        <v>23.376033</v>
      </c>
    </row>
    <row r="8" spans="1:3">
      <c r="A8" s="88" t="s">
        <v>386</v>
      </c>
      <c r="B8" s="89" t="s">
        <v>162</v>
      </c>
      <c r="C8" s="453">
        <v>174.396438</v>
      </c>
    </row>
    <row r="9" spans="1:3">
      <c r="A9" s="88" t="s">
        <v>387</v>
      </c>
      <c r="B9" s="89" t="s">
        <v>162</v>
      </c>
      <c r="C9" s="453">
        <v>10.997762</v>
      </c>
    </row>
    <row r="10" spans="1:3">
      <c r="A10" s="88" t="s">
        <v>388</v>
      </c>
      <c r="B10" s="89" t="s">
        <v>162</v>
      </c>
      <c r="C10" s="453">
        <v>10.997762</v>
      </c>
    </row>
    <row r="11" spans="1:3">
      <c r="A11" s="88" t="s">
        <v>389</v>
      </c>
      <c r="B11" s="89" t="s">
        <v>162</v>
      </c>
      <c r="C11" s="453">
        <v>1313.9608</v>
      </c>
    </row>
    <row r="12" spans="1:3">
      <c r="A12" s="88" t="s">
        <v>390</v>
      </c>
      <c r="B12" s="89" t="s">
        <v>162</v>
      </c>
      <c r="C12" s="453">
        <v>1500.9902</v>
      </c>
    </row>
    <row r="13" spans="1:3">
      <c r="A13" s="88" t="s">
        <v>391</v>
      </c>
      <c r="B13" s="89" t="s">
        <v>162</v>
      </c>
      <c r="C13" s="453">
        <v>1450.9622</v>
      </c>
    </row>
    <row r="14" spans="1:3">
      <c r="A14" s="88" t="s">
        <v>392</v>
      </c>
      <c r="B14" s="89" t="s">
        <v>162</v>
      </c>
      <c r="C14" s="453">
        <v>0.740281</v>
      </c>
    </row>
    <row r="15" spans="1:3">
      <c r="A15" s="88" t="s">
        <v>393</v>
      </c>
      <c r="B15" s="89" t="s">
        <v>162</v>
      </c>
      <c r="C15" s="453">
        <v>12.094567</v>
      </c>
    </row>
    <row r="16" spans="1:3">
      <c r="A16" s="88" t="s">
        <v>394</v>
      </c>
      <c r="B16" s="89" t="s">
        <v>162</v>
      </c>
      <c r="C16" s="453">
        <v>11.753213</v>
      </c>
    </row>
    <row r="17" spans="1:7">
      <c r="A17" s="88" t="s">
        <v>395</v>
      </c>
      <c r="B17" s="89" t="s">
        <v>162</v>
      </c>
      <c r="C17" s="453">
        <v>2.485383</v>
      </c>
      <c r="D17" s="327"/>
      <c r="E17" s="327"/>
      <c r="F17" s="327"/>
      <c r="G17" s="327"/>
    </row>
    <row r="18" spans="1:7">
      <c r="A18" s="88" t="s">
        <v>396</v>
      </c>
      <c r="B18" s="89" t="s">
        <v>162</v>
      </c>
      <c r="C18" s="453">
        <v>0.4568</v>
      </c>
      <c r="D18" s="327"/>
      <c r="E18" s="327"/>
      <c r="F18" s="327"/>
      <c r="G18" s="327"/>
    </row>
    <row r="19" spans="1:7">
      <c r="A19" s="88" t="s">
        <v>397</v>
      </c>
      <c r="B19" s="89" t="s">
        <v>162</v>
      </c>
      <c r="C19" s="453">
        <v>0.7194</v>
      </c>
      <c r="D19" s="327"/>
      <c r="E19" s="327"/>
      <c r="F19" s="327"/>
      <c r="G19" s="327"/>
    </row>
    <row r="20" spans="1:7">
      <c r="A20" s="88" t="s">
        <v>398</v>
      </c>
      <c r="B20" s="89" t="s">
        <v>162</v>
      </c>
      <c r="C20" s="453">
        <v>1.047466</v>
      </c>
      <c r="D20" s="327"/>
      <c r="E20" s="327"/>
      <c r="F20" s="327"/>
      <c r="G20" s="327"/>
    </row>
    <row r="21" spans="1:7">
      <c r="A21" s="88" t="s">
        <v>399</v>
      </c>
      <c r="B21" s="89" t="s">
        <v>162</v>
      </c>
      <c r="C21" s="453">
        <v>3.470166</v>
      </c>
      <c r="D21" s="327"/>
      <c r="E21" s="327"/>
      <c r="F21" s="327"/>
      <c r="G21" s="327"/>
    </row>
    <row r="22" spans="1:7">
      <c r="A22" s="88" t="s">
        <v>400</v>
      </c>
      <c r="B22" s="89" t="s">
        <v>401</v>
      </c>
      <c r="C22" s="453">
        <v>346.661761</v>
      </c>
      <c r="D22" s="327"/>
      <c r="E22" s="327"/>
      <c r="F22" s="327"/>
      <c r="G22" s="327"/>
    </row>
    <row r="23" spans="1:7">
      <c r="A23" s="88" t="s">
        <v>402</v>
      </c>
      <c r="B23" s="89" t="s">
        <v>162</v>
      </c>
      <c r="C23" s="453">
        <v>1.3134</v>
      </c>
      <c r="D23" s="327"/>
      <c r="E23" s="327"/>
      <c r="F23" s="327"/>
      <c r="G23" s="327"/>
    </row>
    <row r="24" spans="1:7">
      <c r="A24" s="88" t="s">
        <v>403</v>
      </c>
      <c r="B24" s="89" t="s">
        <v>162</v>
      </c>
      <c r="C24" s="453">
        <v>28.16359</v>
      </c>
      <c r="D24" s="327"/>
      <c r="E24" s="327"/>
      <c r="F24" s="327"/>
      <c r="G24" s="327"/>
    </row>
    <row r="25" spans="1:7">
      <c r="A25" s="88" t="s">
        <v>404</v>
      </c>
      <c r="B25" s="89" t="s">
        <v>405</v>
      </c>
      <c r="C25" s="453">
        <v>1.829232</v>
      </c>
      <c r="D25" s="327"/>
      <c r="E25" s="327"/>
      <c r="F25" s="327"/>
      <c r="G25" s="327"/>
    </row>
    <row r="26" spans="1:7">
      <c r="A26" s="88" t="s">
        <v>406</v>
      </c>
      <c r="B26" s="89" t="s">
        <v>162</v>
      </c>
      <c r="C26" s="453">
        <v>829.5725</v>
      </c>
      <c r="D26" s="327"/>
      <c r="E26" s="327"/>
      <c r="F26" s="327"/>
      <c r="G26" s="327"/>
    </row>
    <row r="27" spans="1:7">
      <c r="A27" s="88" t="s">
        <v>407</v>
      </c>
      <c r="B27" s="89" t="s">
        <v>162</v>
      </c>
      <c r="C27" s="453">
        <v>109.314988</v>
      </c>
      <c r="D27" s="327"/>
      <c r="E27" s="327"/>
      <c r="F27" s="327"/>
      <c r="G27" s="327"/>
    </row>
    <row r="28" spans="1:7">
      <c r="A28" s="88" t="s">
        <v>408</v>
      </c>
      <c r="B28" s="89" t="s">
        <v>162</v>
      </c>
      <c r="C28" s="453">
        <v>493.4923</v>
      </c>
      <c r="D28" s="327"/>
      <c r="E28" s="327"/>
      <c r="F28" s="327"/>
      <c r="G28" s="327"/>
    </row>
    <row r="29" spans="1:7">
      <c r="A29" s="88" t="s">
        <v>409</v>
      </c>
      <c r="B29" s="89" t="s">
        <v>410</v>
      </c>
      <c r="C29" s="453">
        <v>105.252844</v>
      </c>
      <c r="D29" s="327"/>
      <c r="E29" s="327"/>
      <c r="F29" s="327"/>
      <c r="G29" s="327" t="s">
        <v>411</v>
      </c>
    </row>
    <row r="30" spans="1:7">
      <c r="A30" s="88" t="s">
        <v>412</v>
      </c>
      <c r="B30" s="89" t="s">
        <v>413</v>
      </c>
      <c r="C30" s="453">
        <v>236.7911</v>
      </c>
      <c r="D30" s="327"/>
      <c r="E30" s="327"/>
      <c r="F30" s="327"/>
      <c r="G30" s="327"/>
    </row>
  </sheetData>
  <mergeCells count="1">
    <mergeCell ref="A1:C1"/>
  </mergeCells>
  <printOptions horizontalCentered="1"/>
  <pageMargins left="1.4875" right="0.700694444444445" top="0.751388888888889" bottom="0.751388888888889" header="0.298611111111111" footer="0.298611111111111"/>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9"/>
  <sheetViews>
    <sheetView workbookViewId="0">
      <selection activeCell="H1" sqref="H1"/>
    </sheetView>
  </sheetViews>
  <sheetFormatPr defaultColWidth="9" defaultRowHeight="14.25" outlineLevelCol="6"/>
  <cols>
    <col min="1" max="1" width="24.375" customWidth="1"/>
    <col min="2" max="2" width="15.75" style="2" customWidth="1"/>
    <col min="3" max="3" width="16.125" customWidth="1"/>
    <col min="4" max="4" width="15.75" customWidth="1"/>
    <col min="5" max="5" width="16.25" customWidth="1"/>
    <col min="6" max="6" width="16.125" customWidth="1"/>
    <col min="7" max="7" width="15.5" style="181" customWidth="1"/>
    <col min="8" max="8" width="9.5" customWidth="1"/>
  </cols>
  <sheetData>
    <row r="1" ht="20.25" spans="1:7">
      <c r="A1" s="3" t="s">
        <v>39</v>
      </c>
      <c r="B1" s="3"/>
      <c r="C1" s="3"/>
      <c r="D1" s="3"/>
      <c r="E1" s="3"/>
      <c r="F1" s="3"/>
      <c r="G1" s="3"/>
    </row>
    <row r="3" ht="15" customHeight="1" spans="1:7">
      <c r="A3" s="449" t="s">
        <v>414</v>
      </c>
      <c r="B3" s="218" t="s">
        <v>380</v>
      </c>
      <c r="C3" s="218" t="s">
        <v>415</v>
      </c>
      <c r="D3" s="218" t="s">
        <v>416</v>
      </c>
      <c r="E3" s="218" t="s">
        <v>417</v>
      </c>
      <c r="F3" s="218" t="s">
        <v>418</v>
      </c>
      <c r="G3" s="219" t="s">
        <v>419</v>
      </c>
    </row>
    <row r="4" ht="15" customHeight="1" spans="1:7">
      <c r="A4" s="88" t="s">
        <v>420</v>
      </c>
      <c r="B4" s="450" t="s">
        <v>421</v>
      </c>
      <c r="C4" s="450">
        <v>312596.33</v>
      </c>
      <c r="D4" s="450">
        <v>6548395.55</v>
      </c>
      <c r="E4" s="450">
        <v>6473578.44</v>
      </c>
      <c r="F4" s="450">
        <v>387383.15</v>
      </c>
      <c r="G4" s="451" t="s">
        <v>422</v>
      </c>
    </row>
    <row r="5" ht="15" customHeight="1" spans="1:7">
      <c r="A5" s="88" t="s">
        <v>423</v>
      </c>
      <c r="B5" s="450" t="s">
        <v>421</v>
      </c>
      <c r="C5" s="450">
        <v>240</v>
      </c>
      <c r="D5" s="450">
        <v>11723.53</v>
      </c>
      <c r="E5" s="450">
        <v>11603.17</v>
      </c>
      <c r="F5" s="450">
        <v>360.36</v>
      </c>
      <c r="G5" s="451" t="s">
        <v>424</v>
      </c>
    </row>
    <row r="6" ht="15" customHeight="1" spans="1:7">
      <c r="A6" s="88" t="s">
        <v>425</v>
      </c>
      <c r="B6" s="450" t="s">
        <v>421</v>
      </c>
      <c r="C6" s="450">
        <v>312356.33</v>
      </c>
      <c r="D6" s="450">
        <v>6536672.02</v>
      </c>
      <c r="E6" s="450">
        <v>6461975.27</v>
      </c>
      <c r="F6" s="450">
        <v>387022.79</v>
      </c>
      <c r="G6" s="451" t="s">
        <v>426</v>
      </c>
    </row>
    <row r="7" ht="15" customHeight="1" spans="1:7">
      <c r="A7" s="88" t="s">
        <v>427</v>
      </c>
      <c r="B7" s="450" t="s">
        <v>421</v>
      </c>
      <c r="C7" s="450">
        <v>232000</v>
      </c>
      <c r="D7" s="450">
        <v>6922339</v>
      </c>
      <c r="E7" s="450">
        <v>7057239</v>
      </c>
      <c r="F7" s="450">
        <v>97100</v>
      </c>
      <c r="G7" s="451" t="s">
        <v>428</v>
      </c>
    </row>
    <row r="8" ht="15" customHeight="1" spans="1:7">
      <c r="A8" s="88" t="s">
        <v>408</v>
      </c>
      <c r="B8" s="450" t="s">
        <v>421</v>
      </c>
      <c r="C8" s="450">
        <v>2900</v>
      </c>
      <c r="D8" s="450">
        <v>323119</v>
      </c>
      <c r="E8" s="450">
        <v>5159982</v>
      </c>
      <c r="F8" s="450">
        <v>11800</v>
      </c>
      <c r="G8" s="451" t="s">
        <v>429</v>
      </c>
    </row>
    <row r="9" ht="15" customHeight="1" spans="1:7">
      <c r="A9" s="88" t="s">
        <v>430</v>
      </c>
      <c r="B9" s="450" t="s">
        <v>401</v>
      </c>
      <c r="C9" s="450">
        <v>0</v>
      </c>
      <c r="D9" s="450">
        <v>10333.47</v>
      </c>
      <c r="E9" s="450">
        <v>193631.47</v>
      </c>
      <c r="F9" s="450">
        <v>0</v>
      </c>
      <c r="G9" s="451" t="s">
        <v>431</v>
      </c>
    </row>
    <row r="10" ht="15" customHeight="1" spans="1:7">
      <c r="A10" s="88" t="s">
        <v>432</v>
      </c>
      <c r="B10" s="450" t="s">
        <v>401</v>
      </c>
      <c r="C10" s="450">
        <v>0</v>
      </c>
      <c r="D10" s="450">
        <v>25589.67</v>
      </c>
      <c r="E10" s="450">
        <v>2009629.67</v>
      </c>
      <c r="F10" s="450">
        <v>0</v>
      </c>
      <c r="G10" s="451" t="s">
        <v>433</v>
      </c>
    </row>
    <row r="11" ht="15" customHeight="1" spans="1:7">
      <c r="A11" s="88" t="s">
        <v>434</v>
      </c>
      <c r="B11" s="450" t="s">
        <v>401</v>
      </c>
      <c r="C11" s="450">
        <v>0</v>
      </c>
      <c r="D11" s="450">
        <v>0</v>
      </c>
      <c r="E11" s="450">
        <v>143166</v>
      </c>
      <c r="F11" s="450">
        <v>0</v>
      </c>
      <c r="G11" s="451" t="s">
        <v>435</v>
      </c>
    </row>
    <row r="12" ht="15" customHeight="1" spans="1:7">
      <c r="A12" s="88" t="s">
        <v>436</v>
      </c>
      <c r="B12" s="450" t="s">
        <v>401</v>
      </c>
      <c r="C12" s="450">
        <v>0</v>
      </c>
      <c r="D12" s="450">
        <v>24913.64</v>
      </c>
      <c r="E12" s="450">
        <v>24897.1</v>
      </c>
      <c r="F12" s="450">
        <v>0</v>
      </c>
      <c r="G12" s="451" t="s">
        <v>437</v>
      </c>
    </row>
    <row r="13" ht="15" customHeight="1" spans="1:7">
      <c r="A13" s="88" t="s">
        <v>438</v>
      </c>
      <c r="B13" s="450" t="s">
        <v>421</v>
      </c>
      <c r="C13" s="450">
        <v>0</v>
      </c>
      <c r="D13" s="450">
        <v>60.68</v>
      </c>
      <c r="E13" s="450">
        <v>60.68</v>
      </c>
      <c r="F13" s="450">
        <v>0</v>
      </c>
      <c r="G13" s="451" t="s">
        <v>439</v>
      </c>
    </row>
    <row r="14" ht="15" customHeight="1" spans="1:7">
      <c r="A14" s="88" t="s">
        <v>440</v>
      </c>
      <c r="B14" s="450" t="s">
        <v>401</v>
      </c>
      <c r="C14" s="450">
        <v>0</v>
      </c>
      <c r="D14" s="450">
        <v>3343.05</v>
      </c>
      <c r="E14" s="450">
        <v>131067.31</v>
      </c>
      <c r="F14" s="450">
        <v>0</v>
      </c>
      <c r="G14" s="451" t="s">
        <v>441</v>
      </c>
    </row>
    <row r="15" ht="15" customHeight="1" spans="1:7">
      <c r="A15" s="88" t="s">
        <v>442</v>
      </c>
      <c r="B15" s="450" t="s">
        <v>421</v>
      </c>
      <c r="C15" s="450">
        <v>113726.71</v>
      </c>
      <c r="D15" s="450">
        <v>8299580</v>
      </c>
      <c r="E15" s="450">
        <v>8301671.1</v>
      </c>
      <c r="F15" s="450">
        <v>111635.63</v>
      </c>
      <c r="G15" s="451" t="s">
        <v>443</v>
      </c>
    </row>
    <row r="16" ht="15" customHeight="1" spans="1:7">
      <c r="A16" s="88" t="s">
        <v>444</v>
      </c>
      <c r="B16" s="450" t="s">
        <v>421</v>
      </c>
      <c r="C16" s="450">
        <v>0.25</v>
      </c>
      <c r="D16" s="450">
        <v>625.92</v>
      </c>
      <c r="E16" s="450">
        <v>625.92</v>
      </c>
      <c r="F16" s="450">
        <v>0.25</v>
      </c>
      <c r="G16" s="451" t="s">
        <v>445</v>
      </c>
    </row>
    <row r="17" ht="15" customHeight="1" spans="1:7">
      <c r="A17" s="88" t="s">
        <v>446</v>
      </c>
      <c r="B17" s="450" t="s">
        <v>421</v>
      </c>
      <c r="C17" s="450">
        <v>0.3</v>
      </c>
      <c r="D17" s="450">
        <v>0</v>
      </c>
      <c r="E17" s="450">
        <v>0</v>
      </c>
      <c r="F17" s="450">
        <v>0.3</v>
      </c>
      <c r="G17" s="451" t="s">
        <v>445</v>
      </c>
    </row>
    <row r="18" ht="15" customHeight="1" spans="1:7">
      <c r="A18" s="88" t="s">
        <v>447</v>
      </c>
      <c r="B18" s="450" t="s">
        <v>421</v>
      </c>
      <c r="C18" s="450">
        <v>296.84</v>
      </c>
      <c r="D18" s="450">
        <v>8168.39</v>
      </c>
      <c r="E18" s="450">
        <v>8247.92</v>
      </c>
      <c r="F18" s="450">
        <v>217.31</v>
      </c>
      <c r="G18" s="451" t="s">
        <v>448</v>
      </c>
    </row>
    <row r="19" ht="15" customHeight="1" spans="1:7">
      <c r="A19" s="88" t="s">
        <v>449</v>
      </c>
      <c r="B19" s="450" t="s">
        <v>421</v>
      </c>
      <c r="C19" s="450">
        <v>3708.61</v>
      </c>
      <c r="D19" s="450">
        <v>256903.1</v>
      </c>
      <c r="E19" s="450">
        <v>345317.42</v>
      </c>
      <c r="F19" s="450">
        <v>5997.6</v>
      </c>
      <c r="G19" s="451" t="s">
        <v>450</v>
      </c>
    </row>
    <row r="20" ht="15" customHeight="1" spans="1:7">
      <c r="A20" s="88" t="s">
        <v>451</v>
      </c>
      <c r="B20" s="450" t="s">
        <v>421</v>
      </c>
      <c r="C20" s="450">
        <v>0</v>
      </c>
      <c r="D20" s="450">
        <v>0</v>
      </c>
      <c r="E20" s="450">
        <v>774116.06</v>
      </c>
      <c r="F20" s="450">
        <v>0</v>
      </c>
      <c r="G20" s="451" t="s">
        <v>452</v>
      </c>
    </row>
    <row r="21" ht="15" customHeight="1" spans="1:7">
      <c r="A21" s="88" t="s">
        <v>453</v>
      </c>
      <c r="B21" s="450" t="s">
        <v>421</v>
      </c>
      <c r="C21" s="450">
        <v>32975.54</v>
      </c>
      <c r="D21" s="450">
        <v>923459.49</v>
      </c>
      <c r="E21" s="450">
        <v>2584746.52</v>
      </c>
      <c r="F21" s="450">
        <v>66115.92</v>
      </c>
      <c r="G21" s="451" t="s">
        <v>454</v>
      </c>
    </row>
    <row r="22" ht="15" customHeight="1" spans="1:7">
      <c r="A22" s="88" t="s">
        <v>455</v>
      </c>
      <c r="B22" s="450" t="s">
        <v>421</v>
      </c>
      <c r="C22" s="450">
        <v>0</v>
      </c>
      <c r="D22" s="450">
        <v>0.34</v>
      </c>
      <c r="E22" s="450">
        <v>0.34</v>
      </c>
      <c r="F22" s="450">
        <v>0</v>
      </c>
      <c r="G22" s="451" t="s">
        <v>456</v>
      </c>
    </row>
    <row r="23" ht="15" customHeight="1" spans="1:7">
      <c r="A23" s="88" t="s">
        <v>457</v>
      </c>
      <c r="B23" s="450" t="s">
        <v>421</v>
      </c>
      <c r="C23" s="450">
        <v>4751.24</v>
      </c>
      <c r="D23" s="450">
        <v>31460.87</v>
      </c>
      <c r="E23" s="450">
        <v>35544.01</v>
      </c>
      <c r="F23" s="450">
        <v>668.1</v>
      </c>
      <c r="G23" s="451" t="s">
        <v>458</v>
      </c>
    </row>
    <row r="24" ht="15" customHeight="1" spans="1:7">
      <c r="A24" s="88" t="s">
        <v>459</v>
      </c>
      <c r="B24" s="450" t="s">
        <v>421</v>
      </c>
      <c r="C24" s="450">
        <v>574.03</v>
      </c>
      <c r="D24" s="450">
        <v>5113.39</v>
      </c>
      <c r="E24" s="450">
        <v>5573.63</v>
      </c>
      <c r="F24" s="450">
        <v>113.79</v>
      </c>
      <c r="G24" s="451" t="s">
        <v>460</v>
      </c>
    </row>
    <row r="25" ht="15" customHeight="1" spans="1:7">
      <c r="A25" s="88" t="s">
        <v>461</v>
      </c>
      <c r="B25" s="450" t="s">
        <v>421</v>
      </c>
      <c r="C25" s="450">
        <v>2808.13</v>
      </c>
      <c r="D25" s="450">
        <v>578870.08</v>
      </c>
      <c r="E25" s="450">
        <v>1288124.1</v>
      </c>
      <c r="F25" s="450">
        <v>815.73</v>
      </c>
      <c r="G25" s="451" t="s">
        <v>462</v>
      </c>
    </row>
    <row r="26" ht="15" customHeight="1" spans="1:7">
      <c r="A26" s="88" t="s">
        <v>463</v>
      </c>
      <c r="B26" s="450" t="s">
        <v>464</v>
      </c>
      <c r="C26" s="450">
        <v>0</v>
      </c>
      <c r="D26" s="450">
        <v>7960993.32</v>
      </c>
      <c r="E26" s="450">
        <v>32267527.62</v>
      </c>
      <c r="F26" s="450">
        <v>0</v>
      </c>
      <c r="G26" s="451" t="s">
        <v>465</v>
      </c>
    </row>
    <row r="27" ht="15" customHeight="1" spans="1:7">
      <c r="A27" s="88" t="s">
        <v>466</v>
      </c>
      <c r="B27" s="450" t="s">
        <v>467</v>
      </c>
      <c r="C27" s="450">
        <v>0</v>
      </c>
      <c r="D27" s="450">
        <v>884765.09</v>
      </c>
      <c r="E27" s="450">
        <v>1255009.51</v>
      </c>
      <c r="F27" s="450">
        <v>0</v>
      </c>
      <c r="G27" s="451" t="s">
        <v>468</v>
      </c>
    </row>
    <row r="28" ht="15" customHeight="1" spans="1:7">
      <c r="A28" s="88" t="s">
        <v>469</v>
      </c>
      <c r="B28" s="450" t="s">
        <v>421</v>
      </c>
      <c r="C28" s="450">
        <v>0</v>
      </c>
      <c r="D28" s="450">
        <v>0</v>
      </c>
      <c r="E28" s="450">
        <v>426201.17</v>
      </c>
      <c r="F28" s="450">
        <v>0</v>
      </c>
      <c r="G28" s="451" t="s">
        <v>470</v>
      </c>
    </row>
    <row r="29" ht="15" customHeight="1" spans="1:7">
      <c r="A29" s="88" t="s">
        <v>471</v>
      </c>
      <c r="B29" s="450" t="s">
        <v>472</v>
      </c>
      <c r="C29" s="450">
        <v>2.5</v>
      </c>
      <c r="D29" s="450">
        <v>6028</v>
      </c>
      <c r="E29" s="450">
        <v>6029</v>
      </c>
      <c r="F29" s="450">
        <v>0</v>
      </c>
      <c r="G29" s="451" t="s">
        <v>473</v>
      </c>
    </row>
  </sheetData>
  <mergeCells count="1">
    <mergeCell ref="A1:G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4"/>
  <sheetViews>
    <sheetView workbookViewId="0">
      <selection activeCell="C1" sqref="C1"/>
    </sheetView>
  </sheetViews>
  <sheetFormatPr defaultColWidth="9" defaultRowHeight="14.25" outlineLevelCol="1"/>
  <cols>
    <col min="1" max="1" width="29.375" customWidth="1"/>
    <col min="2" max="2" width="12.875" customWidth="1"/>
    <col min="3" max="3" width="10" customWidth="1"/>
  </cols>
  <sheetData>
    <row r="1" ht="20.25" spans="1:2">
      <c r="A1" s="3" t="s">
        <v>474</v>
      </c>
      <c r="B1" s="3"/>
    </row>
    <row r="2" ht="15" customHeight="1" spans="1:2">
      <c r="A2" t="s">
        <v>411</v>
      </c>
    </row>
    <row r="3" ht="15" customHeight="1" spans="1:2">
      <c r="B3" t="s">
        <v>475</v>
      </c>
    </row>
    <row r="4" ht="15" customHeight="1" spans="1:2">
      <c r="A4" s="442" t="s">
        <v>476</v>
      </c>
      <c r="B4" s="443" t="s">
        <v>2</v>
      </c>
    </row>
    <row r="5" ht="15" customHeight="1" spans="1:2">
      <c r="A5" s="444" t="s">
        <v>477</v>
      </c>
      <c r="B5" s="445">
        <v>156634</v>
      </c>
    </row>
    <row r="6" ht="15" customHeight="1" spans="1:2">
      <c r="A6" s="444" t="s">
        <v>478</v>
      </c>
      <c r="B6" s="445">
        <v>136744</v>
      </c>
    </row>
    <row r="7" ht="15" customHeight="1" spans="1:2">
      <c r="A7" s="444" t="s">
        <v>479</v>
      </c>
      <c r="B7" s="445">
        <v>12546</v>
      </c>
    </row>
    <row r="8" ht="15" customHeight="1" spans="1:2">
      <c r="A8" s="444" t="s">
        <v>480</v>
      </c>
      <c r="B8" s="445">
        <v>17963</v>
      </c>
    </row>
    <row r="9" ht="15" customHeight="1" spans="1:2">
      <c r="A9" s="444" t="s">
        <v>481</v>
      </c>
      <c r="B9" s="445">
        <v>3013</v>
      </c>
    </row>
    <row r="10" ht="15" customHeight="1" spans="1:2">
      <c r="A10" s="444" t="s">
        <v>479</v>
      </c>
      <c r="B10" s="445">
        <v>1303</v>
      </c>
    </row>
    <row r="11" ht="15" customHeight="1" spans="1:2">
      <c r="A11" s="442" t="s">
        <v>482</v>
      </c>
      <c r="B11" s="443">
        <v>174597</v>
      </c>
    </row>
    <row r="12" ht="15" customHeight="1" spans="1:2">
      <c r="A12" s="446"/>
      <c r="B12" s="447"/>
    </row>
    <row r="13" spans="1:2">
      <c r="A13" t="s">
        <v>483</v>
      </c>
    </row>
    <row r="14" s="441" customFormat="1" customHeight="1" spans="1:2">
      <c r="A14" s="448"/>
      <c r="B14" s="448"/>
    </row>
  </sheetData>
  <mergeCells count="2">
    <mergeCell ref="A1:B1"/>
    <mergeCell ref="A14:B14"/>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H1" sqref="H1"/>
    </sheetView>
  </sheetViews>
  <sheetFormatPr defaultColWidth="9" defaultRowHeight="14.25" outlineLevelRow="5" outlineLevelCol="2"/>
  <sheetData>
    <row r="6" ht="25.5" spans="3:3">
      <c r="C6" s="18" t="s">
        <v>41</v>
      </c>
    </row>
  </sheetData>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7"/>
  <sheetViews>
    <sheetView workbookViewId="0">
      <selection activeCell="C1" sqref="C1"/>
    </sheetView>
  </sheetViews>
  <sheetFormatPr defaultColWidth="9" defaultRowHeight="14.25" outlineLevelCol="1"/>
  <cols>
    <col min="1" max="1" width="32" customWidth="1"/>
    <col min="2" max="2" width="16.125" customWidth="1"/>
  </cols>
  <sheetData>
    <row r="1" ht="20.25" spans="1:2">
      <c r="A1" s="3" t="s">
        <v>42</v>
      </c>
      <c r="B1" s="3"/>
    </row>
    <row r="2" ht="15" customHeight="1"/>
    <row r="3" ht="15" customHeight="1" spans="1:2">
      <c r="A3" s="430"/>
      <c r="B3" s="431" t="s">
        <v>484</v>
      </c>
    </row>
    <row r="4" ht="15" customHeight="1" spans="1:2">
      <c r="A4" s="432"/>
      <c r="B4" s="433" t="s">
        <v>485</v>
      </c>
    </row>
    <row r="5" ht="15" customHeight="1" spans="1:2">
      <c r="A5" s="434" t="s">
        <v>311</v>
      </c>
      <c r="B5" s="435">
        <v>2204537</v>
      </c>
    </row>
    <row r="6" ht="15" customHeight="1" spans="1:2">
      <c r="A6" s="436" t="s">
        <v>486</v>
      </c>
      <c r="B6" s="437"/>
    </row>
    <row r="7" ht="15" customHeight="1" spans="1:2">
      <c r="A7" s="438" t="s">
        <v>487</v>
      </c>
      <c r="B7" s="387">
        <v>728015</v>
      </c>
    </row>
    <row r="8" ht="15" customHeight="1" spans="1:2">
      <c r="A8" s="438" t="s">
        <v>488</v>
      </c>
      <c r="B8" s="439"/>
    </row>
    <row r="9" ht="15" customHeight="1" spans="1:2">
      <c r="A9" s="438" t="s">
        <v>489</v>
      </c>
      <c r="B9" s="439"/>
    </row>
    <row r="10" ht="15" customHeight="1" spans="1:2">
      <c r="A10" s="438" t="s">
        <v>490</v>
      </c>
      <c r="B10" s="439"/>
    </row>
    <row r="11" ht="15" customHeight="1" spans="1:2">
      <c r="A11" s="438" t="s">
        <v>491</v>
      </c>
      <c r="B11" s="439"/>
    </row>
    <row r="12" ht="15" customHeight="1" spans="1:2">
      <c r="A12" s="438" t="s">
        <v>492</v>
      </c>
      <c r="B12" s="440"/>
    </row>
    <row r="13" ht="15" customHeight="1" spans="1:2">
      <c r="A13" s="438" t="s">
        <v>493</v>
      </c>
      <c r="B13" s="440"/>
    </row>
    <row r="14" ht="15" customHeight="1" spans="1:2">
      <c r="A14" s="438" t="s">
        <v>494</v>
      </c>
      <c r="B14" s="439">
        <v>1002887</v>
      </c>
    </row>
    <row r="15" ht="15" customHeight="1" spans="1:2">
      <c r="A15" s="438" t="s">
        <v>495</v>
      </c>
      <c r="B15" s="440">
        <v>473635</v>
      </c>
    </row>
    <row r="17" spans="1:1">
      <c r="A17" t="s">
        <v>496</v>
      </c>
    </row>
  </sheetData>
  <mergeCells count="1">
    <mergeCell ref="A1:B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K40"/>
  <sheetViews>
    <sheetView workbookViewId="0">
      <selection activeCell="J1" sqref="J1"/>
    </sheetView>
  </sheetViews>
  <sheetFormatPr defaultColWidth="9" defaultRowHeight="14.25"/>
  <cols>
    <col min="1" max="1" width="32.375" customWidth="1"/>
    <col min="2" max="2" width="8.5" customWidth="1"/>
    <col min="3" max="3" width="10" customWidth="1"/>
    <col min="4" max="4" width="8.5" customWidth="1"/>
    <col min="5" max="5" width="15.375" customWidth="1"/>
    <col min="6" max="7" width="8.875" customWidth="1"/>
    <col min="8" max="8" width="8.5" customWidth="1"/>
    <col min="9" max="9" width="9.625" customWidth="1"/>
  </cols>
  <sheetData>
    <row r="1" ht="20.25" spans="1:245">
      <c r="A1" s="393" t="s">
        <v>497</v>
      </c>
      <c r="B1" s="393"/>
      <c r="C1" s="393"/>
      <c r="D1" s="393"/>
      <c r="E1" s="393"/>
      <c r="F1" s="393"/>
      <c r="G1" s="393"/>
      <c r="H1" s="393"/>
      <c r="I1" s="393"/>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c r="DR1" s="394"/>
      <c r="DS1" s="394"/>
      <c r="DT1" s="394"/>
      <c r="DU1" s="394"/>
      <c r="DV1" s="394"/>
      <c r="DW1" s="394"/>
      <c r="DX1" s="394"/>
      <c r="DY1" s="394"/>
      <c r="DZ1" s="394"/>
      <c r="EA1" s="394"/>
      <c r="EB1" s="394"/>
      <c r="EC1" s="394"/>
      <c r="ED1" s="394"/>
      <c r="EE1" s="394"/>
      <c r="EF1" s="394"/>
      <c r="EG1" s="394"/>
      <c r="EH1" s="394"/>
      <c r="EI1" s="394"/>
      <c r="EJ1" s="394"/>
      <c r="EK1" s="394"/>
      <c r="EL1" s="394"/>
      <c r="EM1" s="394"/>
      <c r="EN1" s="394"/>
      <c r="EO1" s="394"/>
      <c r="EP1" s="394"/>
      <c r="EQ1" s="394"/>
      <c r="ER1" s="394"/>
      <c r="ES1" s="394"/>
      <c r="ET1" s="394"/>
      <c r="EU1" s="394"/>
      <c r="EV1" s="394"/>
      <c r="EW1" s="394"/>
      <c r="EX1" s="394"/>
      <c r="EY1" s="394"/>
      <c r="EZ1" s="394"/>
      <c r="FA1" s="394"/>
      <c r="FB1" s="394"/>
      <c r="FC1" s="394"/>
      <c r="FD1" s="394"/>
      <c r="FE1" s="394"/>
      <c r="FF1" s="394"/>
      <c r="FG1" s="394"/>
      <c r="FH1" s="394"/>
      <c r="FI1" s="394"/>
      <c r="FJ1" s="394"/>
      <c r="FK1" s="394"/>
      <c r="FL1" s="394"/>
      <c r="FM1" s="394"/>
      <c r="FN1" s="394"/>
      <c r="FO1" s="394"/>
      <c r="FP1" s="394"/>
      <c r="FQ1" s="394"/>
      <c r="FR1" s="394"/>
      <c r="FS1" s="394"/>
      <c r="FT1" s="394"/>
      <c r="FU1" s="394"/>
      <c r="FV1" s="394"/>
      <c r="FW1" s="394"/>
      <c r="FX1" s="394"/>
      <c r="FY1" s="394"/>
      <c r="FZ1" s="394"/>
      <c r="GA1" s="394"/>
      <c r="GB1" s="394"/>
      <c r="GC1" s="394"/>
      <c r="GD1" s="394"/>
      <c r="GE1" s="394"/>
      <c r="GF1" s="394"/>
      <c r="GG1" s="394"/>
      <c r="GH1" s="394"/>
      <c r="GI1" s="394"/>
      <c r="GJ1" s="394"/>
      <c r="GK1" s="394"/>
      <c r="GL1" s="394"/>
      <c r="GM1" s="394"/>
      <c r="GN1" s="394"/>
      <c r="GO1" s="394"/>
      <c r="GP1" s="394"/>
      <c r="GQ1" s="394"/>
      <c r="GR1" s="394"/>
      <c r="GS1" s="394"/>
      <c r="GT1" s="394"/>
      <c r="GU1" s="394"/>
      <c r="GV1" s="394"/>
      <c r="GW1" s="394"/>
      <c r="GX1" s="394"/>
      <c r="GY1" s="394"/>
      <c r="GZ1" s="394"/>
      <c r="HA1" s="394"/>
      <c r="HB1" s="394"/>
      <c r="HC1" s="394"/>
      <c r="HD1" s="394"/>
      <c r="HE1" s="394"/>
      <c r="HF1" s="394"/>
      <c r="HG1" s="394"/>
      <c r="HH1" s="394"/>
      <c r="HI1" s="394"/>
      <c r="HJ1" s="394"/>
      <c r="HK1" s="394"/>
      <c r="HL1" s="394"/>
      <c r="HM1" s="394"/>
      <c r="HN1" s="394"/>
      <c r="HO1" s="394"/>
      <c r="HP1" s="394"/>
      <c r="HQ1" s="394"/>
      <c r="HR1" s="394"/>
      <c r="HS1" s="394"/>
      <c r="HT1" s="394"/>
      <c r="HU1" s="394"/>
      <c r="HV1" s="394"/>
      <c r="HW1" s="394"/>
      <c r="HX1" s="394"/>
      <c r="HY1" s="394"/>
      <c r="HZ1" s="394"/>
      <c r="IA1" s="394"/>
      <c r="IB1" s="394"/>
      <c r="IC1" s="394"/>
      <c r="ID1" s="394"/>
      <c r="IE1" s="394"/>
      <c r="IF1" s="394"/>
      <c r="IG1" s="394"/>
      <c r="IH1" s="394"/>
      <c r="II1" s="394"/>
      <c r="IJ1" s="394"/>
      <c r="IK1" s="394"/>
    </row>
    <row r="2" spans="1:245">
      <c r="A2" s="395"/>
      <c r="B2" s="396"/>
      <c r="C2" s="395"/>
      <c r="D2" s="395"/>
      <c r="E2" s="397"/>
      <c r="F2" s="395"/>
      <c r="G2" s="395"/>
      <c r="H2" s="395"/>
      <c r="I2" s="398" t="s">
        <v>312</v>
      </c>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4"/>
      <c r="BJ2" s="394"/>
      <c r="BK2" s="394"/>
      <c r="BL2" s="394"/>
      <c r="BM2" s="394"/>
      <c r="BN2" s="394"/>
      <c r="BO2" s="394"/>
      <c r="BP2" s="394"/>
      <c r="BQ2" s="394"/>
      <c r="BR2" s="394"/>
      <c r="BS2" s="394"/>
      <c r="BT2" s="394"/>
      <c r="BU2" s="394"/>
      <c r="BV2" s="394"/>
      <c r="BW2" s="394"/>
      <c r="BX2" s="394"/>
      <c r="BY2" s="394"/>
      <c r="BZ2" s="394"/>
      <c r="CA2" s="394"/>
      <c r="CB2" s="394"/>
      <c r="CC2" s="394"/>
      <c r="CD2" s="394"/>
      <c r="CE2" s="394"/>
      <c r="CF2" s="394"/>
      <c r="CG2" s="394"/>
      <c r="CH2" s="394"/>
      <c r="CI2" s="394"/>
      <c r="CJ2" s="394"/>
      <c r="CK2" s="394"/>
      <c r="CL2" s="394"/>
      <c r="CM2" s="394"/>
      <c r="CN2" s="394"/>
      <c r="CO2" s="394"/>
      <c r="CP2" s="394"/>
      <c r="CQ2" s="394"/>
      <c r="CR2" s="394"/>
      <c r="CS2" s="394"/>
      <c r="CT2" s="394"/>
      <c r="CU2" s="394"/>
      <c r="CV2" s="394"/>
      <c r="CW2" s="394"/>
      <c r="CX2" s="394"/>
      <c r="CY2" s="394"/>
      <c r="CZ2" s="394"/>
      <c r="DA2" s="394"/>
      <c r="DB2" s="394"/>
      <c r="DC2" s="394"/>
      <c r="DD2" s="394"/>
      <c r="DE2" s="394"/>
      <c r="DF2" s="394"/>
      <c r="DG2" s="394"/>
      <c r="DH2" s="394"/>
      <c r="DI2" s="394"/>
      <c r="DJ2" s="394"/>
      <c r="DK2" s="394"/>
      <c r="DL2" s="394"/>
      <c r="DM2" s="394"/>
      <c r="DN2" s="394"/>
      <c r="DO2" s="394"/>
      <c r="DP2" s="394"/>
      <c r="DQ2" s="394"/>
      <c r="DR2" s="394"/>
      <c r="DS2" s="394"/>
      <c r="DT2" s="394"/>
      <c r="DU2" s="394"/>
      <c r="DV2" s="394"/>
      <c r="DW2" s="394"/>
      <c r="DX2" s="394"/>
      <c r="DY2" s="394"/>
      <c r="DZ2" s="394"/>
      <c r="EA2" s="394"/>
      <c r="EB2" s="394"/>
      <c r="EC2" s="394"/>
      <c r="ED2" s="394"/>
      <c r="EE2" s="394"/>
      <c r="EF2" s="394"/>
      <c r="EG2" s="394"/>
      <c r="EH2" s="394"/>
      <c r="EI2" s="394"/>
      <c r="EJ2" s="394"/>
      <c r="EK2" s="394"/>
      <c r="EL2" s="394"/>
      <c r="EM2" s="394"/>
      <c r="EN2" s="394"/>
      <c r="EO2" s="394"/>
      <c r="EP2" s="394"/>
      <c r="EQ2" s="394"/>
      <c r="ER2" s="394"/>
      <c r="ES2" s="394"/>
      <c r="ET2" s="394"/>
      <c r="EU2" s="394"/>
      <c r="EV2" s="394"/>
      <c r="EW2" s="394"/>
      <c r="EX2" s="394"/>
      <c r="EY2" s="394"/>
      <c r="EZ2" s="394"/>
      <c r="FA2" s="394"/>
      <c r="FB2" s="394"/>
      <c r="FC2" s="394"/>
      <c r="FD2" s="394"/>
      <c r="FE2" s="394"/>
      <c r="FF2" s="394"/>
      <c r="FG2" s="394"/>
      <c r="FH2" s="394"/>
      <c r="FI2" s="394"/>
      <c r="FJ2" s="394"/>
      <c r="FK2" s="394"/>
      <c r="FL2" s="394"/>
      <c r="FM2" s="394"/>
      <c r="FN2" s="394"/>
      <c r="FO2" s="394"/>
      <c r="FP2" s="394"/>
      <c r="FQ2" s="394"/>
      <c r="FR2" s="394"/>
      <c r="FS2" s="394"/>
      <c r="FT2" s="394"/>
      <c r="FU2" s="394"/>
      <c r="FV2" s="394"/>
      <c r="FW2" s="394"/>
      <c r="FX2" s="394"/>
      <c r="FY2" s="394"/>
      <c r="FZ2" s="394"/>
      <c r="GA2" s="394"/>
      <c r="GB2" s="394"/>
      <c r="GC2" s="394"/>
      <c r="GD2" s="394"/>
      <c r="GE2" s="394"/>
      <c r="GF2" s="394"/>
      <c r="GG2" s="394"/>
      <c r="GH2" s="394"/>
      <c r="GI2" s="394"/>
      <c r="GJ2" s="394"/>
      <c r="GK2" s="394"/>
      <c r="GL2" s="394"/>
      <c r="GM2" s="394"/>
      <c r="GN2" s="394"/>
      <c r="GO2" s="394"/>
      <c r="GP2" s="394"/>
      <c r="GQ2" s="394"/>
      <c r="GR2" s="394"/>
      <c r="GS2" s="394"/>
      <c r="GT2" s="394"/>
      <c r="GU2" s="394"/>
      <c r="GV2" s="394"/>
      <c r="GW2" s="394"/>
      <c r="GX2" s="394"/>
      <c r="GY2" s="394"/>
      <c r="GZ2" s="394"/>
      <c r="HA2" s="394"/>
      <c r="HB2" s="394"/>
      <c r="HC2" s="394"/>
      <c r="HD2" s="394"/>
      <c r="HE2" s="394"/>
      <c r="HF2" s="394"/>
      <c r="HG2" s="394"/>
      <c r="HH2" s="394"/>
      <c r="HI2" s="394"/>
      <c r="HJ2" s="394"/>
      <c r="HK2" s="394"/>
      <c r="HL2" s="394"/>
      <c r="HM2" s="394"/>
      <c r="HN2" s="394"/>
      <c r="HO2" s="394"/>
      <c r="HP2" s="394"/>
      <c r="HQ2" s="394"/>
      <c r="HR2" s="394"/>
      <c r="HS2" s="394"/>
      <c r="HT2" s="394"/>
      <c r="HU2" s="394"/>
      <c r="HV2" s="394"/>
      <c r="HW2" s="394"/>
      <c r="HX2" s="394"/>
      <c r="HY2" s="394"/>
      <c r="HZ2" s="394"/>
      <c r="IA2" s="394"/>
      <c r="IB2" s="394"/>
      <c r="IC2" s="394"/>
      <c r="ID2" s="394"/>
      <c r="IE2" s="394"/>
      <c r="IF2" s="394"/>
      <c r="IG2" s="394"/>
      <c r="IH2" s="394"/>
      <c r="II2" s="394"/>
      <c r="IJ2" s="394"/>
      <c r="IK2" s="394"/>
    </row>
    <row r="3" ht="36" spans="1:245">
      <c r="A3" s="399"/>
      <c r="B3" s="400" t="s">
        <v>498</v>
      </c>
      <c r="C3" s="400" t="s">
        <v>499</v>
      </c>
      <c r="D3" s="401" t="s">
        <v>500</v>
      </c>
      <c r="E3" s="400" t="s">
        <v>501</v>
      </c>
      <c r="F3" s="400" t="s">
        <v>324</v>
      </c>
      <c r="G3" s="402" t="s">
        <v>327</v>
      </c>
      <c r="H3" s="402" t="s">
        <v>338</v>
      </c>
      <c r="I3" s="403" t="s">
        <v>339</v>
      </c>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04"/>
      <c r="BG3" s="404"/>
      <c r="BH3" s="404"/>
      <c r="BI3" s="404"/>
      <c r="BJ3" s="404"/>
      <c r="BK3" s="404"/>
      <c r="BL3" s="404"/>
      <c r="BM3" s="404"/>
      <c r="BN3" s="404"/>
      <c r="BO3" s="404"/>
      <c r="BP3" s="404"/>
      <c r="BQ3" s="404"/>
      <c r="BR3" s="404"/>
      <c r="BS3" s="404"/>
      <c r="BT3" s="404"/>
      <c r="BU3" s="404"/>
      <c r="BV3" s="404"/>
      <c r="BW3" s="404"/>
      <c r="BX3" s="404"/>
      <c r="BY3" s="404"/>
      <c r="BZ3" s="404"/>
      <c r="CA3" s="404"/>
      <c r="CB3" s="404"/>
      <c r="CC3" s="404"/>
      <c r="CD3" s="404"/>
      <c r="CE3" s="404"/>
      <c r="CF3" s="404"/>
      <c r="CG3" s="404"/>
      <c r="CH3" s="404"/>
      <c r="CI3" s="404"/>
      <c r="CJ3" s="404"/>
      <c r="CK3" s="404"/>
      <c r="CL3" s="404"/>
      <c r="CM3" s="404"/>
      <c r="CN3" s="404"/>
      <c r="CO3" s="404"/>
      <c r="CP3" s="404"/>
      <c r="CQ3" s="404"/>
      <c r="CR3" s="404"/>
      <c r="CS3" s="404"/>
      <c r="CT3" s="404"/>
      <c r="CU3" s="404"/>
      <c r="CV3" s="404"/>
      <c r="CW3" s="404"/>
      <c r="CX3" s="404"/>
      <c r="CY3" s="404"/>
      <c r="CZ3" s="404"/>
      <c r="DA3" s="404"/>
      <c r="DB3" s="404"/>
      <c r="DC3" s="404"/>
      <c r="DD3" s="404"/>
      <c r="DE3" s="404"/>
      <c r="DF3" s="404"/>
      <c r="DG3" s="404"/>
      <c r="DH3" s="404"/>
      <c r="DI3" s="404"/>
      <c r="DJ3" s="404"/>
      <c r="DK3" s="404"/>
      <c r="DL3" s="404"/>
      <c r="DM3" s="404"/>
      <c r="DN3" s="404"/>
      <c r="DO3" s="404"/>
      <c r="DP3" s="404"/>
      <c r="DQ3" s="404"/>
      <c r="DR3" s="404"/>
      <c r="DS3" s="404"/>
      <c r="DT3" s="404"/>
      <c r="DU3" s="404"/>
      <c r="DV3" s="404"/>
      <c r="DW3" s="404"/>
      <c r="DX3" s="404"/>
      <c r="DY3" s="404"/>
      <c r="DZ3" s="404"/>
      <c r="EA3" s="404"/>
      <c r="EB3" s="404"/>
      <c r="EC3" s="404"/>
      <c r="ED3" s="404"/>
      <c r="EE3" s="404"/>
      <c r="EF3" s="404"/>
      <c r="EG3" s="404"/>
      <c r="EH3" s="404"/>
      <c r="EI3" s="404"/>
      <c r="EJ3" s="404"/>
      <c r="EK3" s="404"/>
      <c r="EL3" s="404"/>
      <c r="EM3" s="404"/>
      <c r="EN3" s="404"/>
      <c r="EO3" s="404"/>
      <c r="EP3" s="404"/>
      <c r="EQ3" s="404"/>
      <c r="ER3" s="404"/>
      <c r="ES3" s="404"/>
      <c r="ET3" s="404"/>
      <c r="EU3" s="404"/>
      <c r="EV3" s="404"/>
      <c r="EW3" s="404"/>
      <c r="EX3" s="404"/>
      <c r="EY3" s="404"/>
      <c r="EZ3" s="404"/>
      <c r="FA3" s="404"/>
      <c r="FB3" s="404"/>
      <c r="FC3" s="404"/>
      <c r="FD3" s="404"/>
      <c r="FE3" s="404"/>
      <c r="FF3" s="404"/>
      <c r="FG3" s="404"/>
      <c r="FH3" s="404"/>
      <c r="FI3" s="404"/>
      <c r="FJ3" s="404"/>
      <c r="FK3" s="404"/>
      <c r="FL3" s="404"/>
      <c r="FM3" s="404"/>
      <c r="FN3" s="404"/>
      <c r="FO3" s="404"/>
      <c r="FP3" s="404"/>
      <c r="FQ3" s="404"/>
      <c r="FR3" s="404"/>
      <c r="FS3" s="404"/>
      <c r="FT3" s="404"/>
      <c r="FU3" s="404"/>
      <c r="FV3" s="404"/>
      <c r="FW3" s="404"/>
      <c r="FX3" s="404"/>
      <c r="FY3" s="404"/>
      <c r="FZ3" s="404"/>
      <c r="GA3" s="404"/>
      <c r="GB3" s="404"/>
      <c r="GC3" s="404"/>
      <c r="GD3" s="404"/>
      <c r="GE3" s="404"/>
      <c r="GF3" s="404"/>
      <c r="GG3" s="404"/>
      <c r="GH3" s="404"/>
      <c r="GI3" s="404"/>
      <c r="GJ3" s="404"/>
      <c r="GK3" s="404"/>
      <c r="GL3" s="404"/>
      <c r="GM3" s="404"/>
      <c r="GN3" s="404"/>
      <c r="GO3" s="404"/>
      <c r="GP3" s="404"/>
      <c r="GQ3" s="404"/>
      <c r="GR3" s="404"/>
      <c r="GS3" s="404"/>
      <c r="GT3" s="404"/>
      <c r="GU3" s="404"/>
      <c r="GV3" s="404"/>
      <c r="GW3" s="404"/>
      <c r="GX3" s="404"/>
      <c r="GY3" s="404"/>
      <c r="GZ3" s="404"/>
      <c r="HA3" s="404"/>
      <c r="HB3" s="404"/>
      <c r="HC3" s="404"/>
      <c r="HD3" s="404"/>
      <c r="HE3" s="404"/>
      <c r="HF3" s="404"/>
      <c r="HG3" s="404"/>
      <c r="HH3" s="404"/>
      <c r="HI3" s="404"/>
      <c r="HJ3" s="404"/>
      <c r="HK3" s="404"/>
      <c r="HL3" s="404"/>
      <c r="HM3" s="404"/>
      <c r="HN3" s="404"/>
      <c r="HO3" s="404"/>
      <c r="HP3" s="404"/>
      <c r="HQ3" s="404"/>
      <c r="HR3" s="404"/>
      <c r="HS3" s="404"/>
      <c r="HT3" s="404"/>
      <c r="HU3" s="404"/>
      <c r="HV3" s="404"/>
      <c r="HW3" s="404"/>
      <c r="HX3" s="404"/>
      <c r="HY3" s="404"/>
      <c r="HZ3" s="404"/>
      <c r="IA3" s="404"/>
      <c r="IB3" s="404"/>
      <c r="IC3" s="404"/>
      <c r="ID3" s="404"/>
      <c r="IE3" s="404"/>
      <c r="IF3" s="404"/>
      <c r="IG3" s="404"/>
      <c r="IH3" s="404"/>
      <c r="II3" s="404"/>
      <c r="IJ3" s="404"/>
      <c r="IK3" s="404"/>
    </row>
    <row r="4" s="19" customFormat="1" spans="1:245">
      <c r="A4" s="399" t="s">
        <v>502</v>
      </c>
      <c r="B4" s="405">
        <v>62</v>
      </c>
      <c r="C4" s="405">
        <v>59236701</v>
      </c>
      <c r="D4" s="405">
        <v>5609211</v>
      </c>
      <c r="E4" s="405">
        <v>40222942</v>
      </c>
      <c r="F4" s="405">
        <v>58230382</v>
      </c>
      <c r="G4" s="405">
        <v>57152375</v>
      </c>
      <c r="H4" s="405">
        <v>821450</v>
      </c>
      <c r="I4" s="406">
        <v>877421</v>
      </c>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404"/>
      <c r="AW4" s="404"/>
      <c r="AX4" s="404"/>
      <c r="AY4" s="404"/>
      <c r="AZ4" s="404"/>
      <c r="BA4" s="404"/>
      <c r="BB4" s="404"/>
      <c r="BC4" s="404"/>
      <c r="BD4" s="404"/>
      <c r="BE4" s="404"/>
      <c r="BF4" s="404"/>
      <c r="BG4" s="404"/>
      <c r="BH4" s="404"/>
      <c r="BI4" s="404"/>
      <c r="BJ4" s="404"/>
      <c r="BK4" s="404"/>
      <c r="BL4" s="404"/>
      <c r="BM4" s="404"/>
      <c r="BN4" s="404"/>
      <c r="BO4" s="404"/>
      <c r="BP4" s="404"/>
      <c r="BQ4" s="404"/>
      <c r="BR4" s="404"/>
      <c r="BS4" s="404"/>
      <c r="BT4" s="404"/>
      <c r="BU4" s="404"/>
      <c r="BV4" s="404"/>
      <c r="BW4" s="404"/>
      <c r="BX4" s="404"/>
      <c r="BY4" s="404"/>
      <c r="BZ4" s="404"/>
      <c r="CA4" s="404"/>
      <c r="CB4" s="404"/>
      <c r="CC4" s="404"/>
      <c r="CD4" s="404"/>
      <c r="CE4" s="404"/>
      <c r="CF4" s="404"/>
      <c r="CG4" s="404"/>
      <c r="CH4" s="404"/>
      <c r="CI4" s="404"/>
      <c r="CJ4" s="404"/>
      <c r="CK4" s="404"/>
      <c r="CL4" s="404"/>
      <c r="CM4" s="404"/>
      <c r="CN4" s="404"/>
      <c r="CO4" s="404"/>
      <c r="CP4" s="404"/>
      <c r="CQ4" s="404"/>
      <c r="CR4" s="404"/>
      <c r="CS4" s="404"/>
      <c r="CT4" s="404"/>
      <c r="CU4" s="404"/>
      <c r="CV4" s="404"/>
      <c r="CW4" s="404"/>
      <c r="CX4" s="404"/>
      <c r="CY4" s="404"/>
      <c r="CZ4" s="404"/>
      <c r="DA4" s="404"/>
      <c r="DB4" s="404"/>
      <c r="DC4" s="404"/>
      <c r="DD4" s="404"/>
      <c r="DE4" s="404"/>
      <c r="DF4" s="404"/>
      <c r="DG4" s="404"/>
      <c r="DH4" s="404"/>
      <c r="DI4" s="404"/>
      <c r="DJ4" s="404"/>
      <c r="DK4" s="404"/>
      <c r="DL4" s="404"/>
      <c r="DM4" s="404"/>
      <c r="DN4" s="404"/>
      <c r="DO4" s="404"/>
      <c r="DP4" s="404"/>
      <c r="DQ4" s="404"/>
      <c r="DR4" s="404"/>
      <c r="DS4" s="404"/>
      <c r="DT4" s="404"/>
      <c r="DU4" s="404"/>
      <c r="DV4" s="404"/>
      <c r="DW4" s="404"/>
      <c r="DX4" s="404"/>
      <c r="DY4" s="404"/>
      <c r="DZ4" s="404"/>
      <c r="EA4" s="404"/>
      <c r="EB4" s="404"/>
      <c r="EC4" s="404"/>
      <c r="ED4" s="404"/>
      <c r="EE4" s="404"/>
      <c r="EF4" s="404"/>
      <c r="EG4" s="404"/>
      <c r="EH4" s="404"/>
      <c r="EI4" s="404"/>
      <c r="EJ4" s="404"/>
      <c r="EK4" s="404"/>
      <c r="EL4" s="404"/>
      <c r="EM4" s="404"/>
      <c r="EN4" s="404"/>
      <c r="EO4" s="404"/>
      <c r="EP4" s="404"/>
      <c r="EQ4" s="404"/>
      <c r="ER4" s="404"/>
      <c r="ES4" s="404"/>
      <c r="ET4" s="404"/>
      <c r="EU4" s="404"/>
      <c r="EV4" s="404"/>
      <c r="EW4" s="404"/>
      <c r="EX4" s="404"/>
      <c r="EY4" s="404"/>
      <c r="EZ4" s="404"/>
      <c r="FA4" s="404"/>
      <c r="FB4" s="404"/>
      <c r="FC4" s="404"/>
      <c r="FD4" s="404"/>
      <c r="FE4" s="404"/>
      <c r="FF4" s="404"/>
      <c r="FG4" s="404"/>
      <c r="FH4" s="404"/>
      <c r="FI4" s="404"/>
      <c r="FJ4" s="404"/>
      <c r="FK4" s="404"/>
      <c r="FL4" s="404"/>
      <c r="FM4" s="404"/>
      <c r="FN4" s="404"/>
      <c r="FO4" s="404"/>
      <c r="FP4" s="404"/>
      <c r="FQ4" s="404"/>
      <c r="FR4" s="404"/>
      <c r="FS4" s="404"/>
      <c r="FT4" s="404"/>
      <c r="FU4" s="404"/>
      <c r="FV4" s="404"/>
      <c r="FW4" s="404"/>
      <c r="FX4" s="404"/>
      <c r="FY4" s="404"/>
      <c r="FZ4" s="404"/>
      <c r="GA4" s="404"/>
      <c r="GB4" s="404"/>
      <c r="GC4" s="404"/>
      <c r="GD4" s="404"/>
      <c r="GE4" s="404"/>
      <c r="GF4" s="404"/>
      <c r="GG4" s="404"/>
      <c r="GH4" s="404"/>
      <c r="GI4" s="404"/>
      <c r="GJ4" s="404"/>
      <c r="GK4" s="404"/>
      <c r="GL4" s="404"/>
      <c r="GM4" s="404"/>
      <c r="GN4" s="404"/>
      <c r="GO4" s="404"/>
      <c r="GP4" s="404"/>
      <c r="GQ4" s="404"/>
      <c r="GR4" s="404"/>
      <c r="GS4" s="404"/>
      <c r="GT4" s="404"/>
      <c r="GU4" s="404"/>
      <c r="GV4" s="404"/>
      <c r="GW4" s="404"/>
      <c r="GX4" s="404"/>
      <c r="GY4" s="404"/>
      <c r="GZ4" s="404"/>
      <c r="HA4" s="404"/>
      <c r="HB4" s="404"/>
      <c r="HC4" s="404"/>
      <c r="HD4" s="404"/>
      <c r="HE4" s="404"/>
      <c r="HF4" s="404"/>
      <c r="HG4" s="404"/>
      <c r="HH4" s="404"/>
      <c r="HI4" s="404"/>
      <c r="HJ4" s="404"/>
      <c r="HK4" s="404"/>
      <c r="HL4" s="404"/>
      <c r="HM4" s="404"/>
      <c r="HN4" s="404"/>
      <c r="HO4" s="404"/>
      <c r="HP4" s="404"/>
      <c r="HQ4" s="404"/>
      <c r="HR4" s="404"/>
      <c r="HS4" s="404"/>
      <c r="HT4" s="404"/>
      <c r="HU4" s="404"/>
      <c r="HV4" s="404"/>
      <c r="HW4" s="404"/>
      <c r="HX4" s="404"/>
      <c r="HY4" s="404"/>
      <c r="HZ4" s="404"/>
      <c r="IA4" s="404"/>
      <c r="IB4" s="404"/>
      <c r="IC4" s="404"/>
      <c r="ID4" s="404"/>
      <c r="IE4" s="404"/>
      <c r="IF4" s="404"/>
      <c r="IG4" s="404"/>
      <c r="IH4" s="404"/>
      <c r="II4" s="404"/>
      <c r="IJ4" s="404"/>
      <c r="IK4" s="404"/>
    </row>
    <row r="5" spans="1:245">
      <c r="A5" s="407" t="s">
        <v>503</v>
      </c>
      <c r="B5" s="408"/>
      <c r="C5" s="408"/>
      <c r="D5" s="408"/>
      <c r="E5" s="408"/>
      <c r="F5" s="408"/>
      <c r="G5" s="408"/>
      <c r="H5" s="408"/>
      <c r="I5" s="409"/>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4"/>
      <c r="BA5" s="394"/>
      <c r="BB5" s="394"/>
      <c r="BC5" s="394"/>
      <c r="BD5" s="394"/>
      <c r="BE5" s="394"/>
      <c r="BF5" s="394"/>
      <c r="BG5" s="394"/>
      <c r="BH5" s="394"/>
      <c r="BI5" s="394"/>
      <c r="BJ5" s="394"/>
      <c r="BK5" s="394"/>
      <c r="BL5" s="394"/>
      <c r="BM5" s="394"/>
      <c r="BN5" s="394"/>
      <c r="BO5" s="394"/>
      <c r="BP5" s="394"/>
      <c r="BQ5" s="394"/>
      <c r="BR5" s="394"/>
      <c r="BS5" s="394"/>
      <c r="BT5" s="394"/>
      <c r="BU5" s="394"/>
      <c r="BV5" s="394"/>
      <c r="BW5" s="394"/>
      <c r="BX5" s="394"/>
      <c r="BY5" s="394"/>
      <c r="BZ5" s="394"/>
      <c r="CA5" s="394"/>
      <c r="CB5" s="394"/>
      <c r="CC5" s="394"/>
      <c r="CD5" s="394"/>
      <c r="CE5" s="394"/>
      <c r="CF5" s="394"/>
      <c r="CG5" s="394"/>
      <c r="CH5" s="394"/>
      <c r="CI5" s="394"/>
      <c r="CJ5" s="394"/>
      <c r="CK5" s="394"/>
      <c r="CL5" s="394"/>
      <c r="CM5" s="394"/>
      <c r="CN5" s="394"/>
      <c r="CO5" s="394"/>
      <c r="CP5" s="394"/>
      <c r="CQ5" s="394"/>
      <c r="CR5" s="394"/>
      <c r="CS5" s="394"/>
      <c r="CT5" s="394"/>
      <c r="CU5" s="394"/>
      <c r="CV5" s="394"/>
      <c r="CW5" s="394"/>
      <c r="CX5" s="394"/>
      <c r="CY5" s="394"/>
      <c r="CZ5" s="394"/>
      <c r="DA5" s="394"/>
      <c r="DB5" s="394"/>
      <c r="DC5" s="394"/>
      <c r="DD5" s="394"/>
      <c r="DE5" s="394"/>
      <c r="DF5" s="394"/>
      <c r="DG5" s="394"/>
      <c r="DH5" s="394"/>
      <c r="DI5" s="394"/>
      <c r="DJ5" s="394"/>
      <c r="DK5" s="394"/>
      <c r="DL5" s="394"/>
      <c r="DM5" s="394"/>
      <c r="DN5" s="394"/>
      <c r="DO5" s="394"/>
      <c r="DP5" s="394"/>
      <c r="DQ5" s="394"/>
      <c r="DR5" s="394"/>
      <c r="DS5" s="394"/>
      <c r="DT5" s="394"/>
      <c r="DU5" s="394"/>
      <c r="DV5" s="394"/>
      <c r="DW5" s="394"/>
      <c r="DX5" s="394"/>
      <c r="DY5" s="394"/>
      <c r="DZ5" s="394"/>
      <c r="EA5" s="394"/>
      <c r="EB5" s="394"/>
      <c r="EC5" s="394"/>
      <c r="ED5" s="394"/>
      <c r="EE5" s="394"/>
      <c r="EF5" s="394"/>
      <c r="EG5" s="394"/>
      <c r="EH5" s="394"/>
      <c r="EI5" s="394"/>
      <c r="EJ5" s="394"/>
      <c r="EK5" s="394"/>
      <c r="EL5" s="394"/>
      <c r="EM5" s="394"/>
      <c r="EN5" s="394"/>
      <c r="EO5" s="394"/>
      <c r="EP5" s="394"/>
      <c r="EQ5" s="394"/>
      <c r="ER5" s="394"/>
      <c r="ES5" s="394"/>
      <c r="ET5" s="394"/>
      <c r="EU5" s="394"/>
      <c r="EV5" s="394"/>
      <c r="EW5" s="394"/>
      <c r="EX5" s="394"/>
      <c r="EY5" s="394"/>
      <c r="EZ5" s="394"/>
      <c r="FA5" s="394"/>
      <c r="FB5" s="394"/>
      <c r="FC5" s="394"/>
      <c r="FD5" s="394"/>
      <c r="FE5" s="394"/>
      <c r="FF5" s="394"/>
      <c r="FG5" s="394"/>
      <c r="FH5" s="394"/>
      <c r="FI5" s="394"/>
      <c r="FJ5" s="394"/>
      <c r="FK5" s="394"/>
      <c r="FL5" s="394"/>
      <c r="FM5" s="394"/>
      <c r="FN5" s="394"/>
      <c r="FO5" s="394"/>
      <c r="FP5" s="394"/>
      <c r="FQ5" s="394"/>
      <c r="FR5" s="394"/>
      <c r="FS5" s="394"/>
      <c r="FT5" s="394"/>
      <c r="FU5" s="394"/>
      <c r="FV5" s="394"/>
      <c r="FW5" s="394"/>
      <c r="FX5" s="394"/>
      <c r="FY5" s="394"/>
      <c r="FZ5" s="394"/>
      <c r="GA5" s="394"/>
      <c r="GB5" s="394"/>
      <c r="GC5" s="394"/>
      <c r="GD5" s="394"/>
      <c r="GE5" s="394"/>
      <c r="GF5" s="394"/>
      <c r="GG5" s="394"/>
      <c r="GH5" s="394"/>
      <c r="GI5" s="394"/>
      <c r="GJ5" s="394"/>
      <c r="GK5" s="394"/>
      <c r="GL5" s="394"/>
      <c r="GM5" s="394"/>
      <c r="GN5" s="394"/>
      <c r="GO5" s="394"/>
      <c r="GP5" s="394"/>
      <c r="GQ5" s="394"/>
      <c r="GR5" s="394"/>
      <c r="GS5" s="394"/>
      <c r="GT5" s="394"/>
      <c r="GU5" s="394"/>
      <c r="GV5" s="394"/>
      <c r="GW5" s="394"/>
      <c r="GX5" s="394"/>
      <c r="GY5" s="394"/>
      <c r="GZ5" s="394"/>
      <c r="HA5" s="394"/>
      <c r="HB5" s="394"/>
      <c r="HC5" s="394"/>
      <c r="HD5" s="394"/>
      <c r="HE5" s="394"/>
      <c r="HF5" s="394"/>
      <c r="HG5" s="394"/>
      <c r="HH5" s="394"/>
      <c r="HI5" s="394"/>
      <c r="HJ5" s="394"/>
      <c r="HK5" s="394"/>
      <c r="HL5" s="394"/>
      <c r="HM5" s="394"/>
      <c r="HN5" s="394"/>
      <c r="HO5" s="394"/>
      <c r="HP5" s="394"/>
      <c r="HQ5" s="394"/>
      <c r="HR5" s="394"/>
      <c r="HS5" s="394"/>
      <c r="HT5" s="394"/>
      <c r="HU5" s="394"/>
      <c r="HV5" s="394"/>
      <c r="HW5" s="394"/>
      <c r="HX5" s="394"/>
      <c r="HY5" s="394"/>
      <c r="HZ5" s="394"/>
      <c r="IA5" s="394"/>
      <c r="IB5" s="394"/>
      <c r="IC5" s="394"/>
      <c r="ID5" s="394"/>
      <c r="IE5" s="394"/>
      <c r="IF5" s="394"/>
      <c r="IG5" s="394"/>
      <c r="IH5" s="394"/>
      <c r="II5" s="394"/>
      <c r="IJ5" s="394"/>
      <c r="IK5" s="394"/>
    </row>
    <row r="6" spans="1:245">
      <c r="A6" s="407" t="s">
        <v>504</v>
      </c>
      <c r="B6" s="408">
        <v>1</v>
      </c>
      <c r="C6" s="410">
        <v>69699</v>
      </c>
      <c r="D6" s="410"/>
      <c r="E6" s="411"/>
      <c r="F6" s="411">
        <v>81083</v>
      </c>
      <c r="G6" s="411">
        <v>64027</v>
      </c>
      <c r="H6" s="411">
        <v>-7373</v>
      </c>
      <c r="I6" s="412">
        <v>745</v>
      </c>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AL6" s="394"/>
      <c r="AM6" s="394"/>
      <c r="AN6" s="394"/>
      <c r="AO6" s="394"/>
      <c r="AP6" s="394"/>
      <c r="AQ6" s="394"/>
      <c r="AR6" s="394"/>
      <c r="AS6" s="394"/>
      <c r="AT6" s="394"/>
      <c r="AU6" s="394"/>
      <c r="AV6" s="394"/>
      <c r="AW6" s="394"/>
      <c r="AX6" s="394"/>
      <c r="AY6" s="394"/>
      <c r="AZ6" s="394"/>
      <c r="BA6" s="394"/>
      <c r="BB6" s="394"/>
      <c r="BC6" s="394"/>
      <c r="BD6" s="394"/>
      <c r="BE6" s="394"/>
      <c r="BF6" s="394"/>
      <c r="BG6" s="394"/>
      <c r="BH6" s="394"/>
      <c r="BI6" s="394"/>
      <c r="BJ6" s="394"/>
      <c r="BK6" s="394"/>
      <c r="BL6" s="394"/>
      <c r="BM6" s="394"/>
      <c r="BN6" s="394"/>
      <c r="BO6" s="394"/>
      <c r="BP6" s="394"/>
      <c r="BQ6" s="394"/>
      <c r="BR6" s="394"/>
      <c r="BS6" s="394"/>
      <c r="BT6" s="394"/>
      <c r="BU6" s="394"/>
      <c r="BV6" s="394"/>
      <c r="BW6" s="394"/>
      <c r="BX6" s="394"/>
      <c r="BY6" s="394"/>
      <c r="BZ6" s="394"/>
      <c r="CA6" s="394"/>
      <c r="CB6" s="394"/>
      <c r="CC6" s="394"/>
      <c r="CD6" s="394"/>
      <c r="CE6" s="394"/>
      <c r="CF6" s="394"/>
      <c r="CG6" s="394"/>
      <c r="CH6" s="394"/>
      <c r="CI6" s="394"/>
      <c r="CJ6" s="394"/>
      <c r="CK6" s="394"/>
      <c r="CL6" s="394"/>
      <c r="CM6" s="394"/>
      <c r="CN6" s="394"/>
      <c r="CO6" s="394"/>
      <c r="CP6" s="394"/>
      <c r="CQ6" s="394"/>
      <c r="CR6" s="394"/>
      <c r="CS6" s="394"/>
      <c r="CT6" s="394"/>
      <c r="CU6" s="394"/>
      <c r="CV6" s="394"/>
      <c r="CW6" s="394"/>
      <c r="CX6" s="394"/>
      <c r="CY6" s="394"/>
      <c r="CZ6" s="394"/>
      <c r="DA6" s="394"/>
      <c r="DB6" s="394"/>
      <c r="DC6" s="394"/>
      <c r="DD6" s="394"/>
      <c r="DE6" s="394"/>
      <c r="DF6" s="394"/>
      <c r="DG6" s="394"/>
      <c r="DH6" s="394"/>
      <c r="DI6" s="394"/>
      <c r="DJ6" s="394"/>
      <c r="DK6" s="394"/>
      <c r="DL6" s="394"/>
      <c r="DM6" s="394"/>
      <c r="DN6" s="394"/>
      <c r="DO6" s="394"/>
      <c r="DP6" s="394"/>
      <c r="DQ6" s="394"/>
      <c r="DR6" s="394"/>
      <c r="DS6" s="394"/>
      <c r="DT6" s="394"/>
      <c r="DU6" s="394"/>
      <c r="DV6" s="394"/>
      <c r="DW6" s="394"/>
      <c r="DX6" s="394"/>
      <c r="DY6" s="394"/>
      <c r="DZ6" s="394"/>
      <c r="EA6" s="394"/>
      <c r="EB6" s="394"/>
      <c r="EC6" s="394"/>
      <c r="ED6" s="394"/>
      <c r="EE6" s="394"/>
      <c r="EF6" s="394"/>
      <c r="EG6" s="394"/>
      <c r="EH6" s="394"/>
      <c r="EI6" s="394"/>
      <c r="EJ6" s="394"/>
      <c r="EK6" s="394"/>
      <c r="EL6" s="394"/>
      <c r="EM6" s="394"/>
      <c r="EN6" s="394"/>
      <c r="EO6" s="394"/>
      <c r="EP6" s="394"/>
      <c r="EQ6" s="394"/>
      <c r="ER6" s="394"/>
      <c r="ES6" s="394"/>
      <c r="ET6" s="394"/>
      <c r="EU6" s="394"/>
      <c r="EV6" s="394"/>
      <c r="EW6" s="394"/>
      <c r="EX6" s="394"/>
      <c r="EY6" s="394"/>
      <c r="EZ6" s="394"/>
      <c r="FA6" s="394"/>
      <c r="FB6" s="394"/>
      <c r="FC6" s="394"/>
      <c r="FD6" s="394"/>
      <c r="FE6" s="394"/>
      <c r="FF6" s="394"/>
      <c r="FG6" s="394"/>
      <c r="FH6" s="394"/>
      <c r="FI6" s="394"/>
      <c r="FJ6" s="394"/>
      <c r="FK6" s="394"/>
      <c r="FL6" s="394"/>
      <c r="FM6" s="394"/>
      <c r="FN6" s="394"/>
      <c r="FO6" s="394"/>
      <c r="FP6" s="394"/>
      <c r="FQ6" s="394"/>
      <c r="FR6" s="394"/>
      <c r="FS6" s="394"/>
      <c r="FT6" s="394"/>
      <c r="FU6" s="394"/>
      <c r="FV6" s="394"/>
      <c r="FW6" s="394"/>
      <c r="FX6" s="394"/>
      <c r="FY6" s="394"/>
      <c r="FZ6" s="394"/>
      <c r="GA6" s="394"/>
      <c r="GB6" s="394"/>
      <c r="GC6" s="394"/>
      <c r="GD6" s="394"/>
      <c r="GE6" s="394"/>
      <c r="GF6" s="394"/>
      <c r="GG6" s="394"/>
      <c r="GH6" s="394"/>
      <c r="GI6" s="394"/>
      <c r="GJ6" s="394"/>
      <c r="GK6" s="394"/>
      <c r="GL6" s="394"/>
      <c r="GM6" s="394"/>
      <c r="GN6" s="394"/>
      <c r="GO6" s="394"/>
      <c r="GP6" s="394"/>
      <c r="GQ6" s="394"/>
      <c r="GR6" s="394"/>
      <c r="GS6" s="394"/>
      <c r="GT6" s="394"/>
      <c r="GU6" s="394"/>
      <c r="GV6" s="394"/>
      <c r="GW6" s="394"/>
      <c r="GX6" s="394"/>
      <c r="GY6" s="394"/>
      <c r="GZ6" s="394"/>
      <c r="HA6" s="394"/>
      <c r="HB6" s="394"/>
      <c r="HC6" s="394"/>
      <c r="HD6" s="394"/>
      <c r="HE6" s="394"/>
      <c r="HF6" s="394"/>
      <c r="HG6" s="394"/>
      <c r="HH6" s="394"/>
      <c r="HI6" s="394"/>
      <c r="HJ6" s="394"/>
      <c r="HK6" s="394"/>
      <c r="HL6" s="394"/>
      <c r="HM6" s="394"/>
      <c r="HN6" s="394"/>
      <c r="HO6" s="394"/>
      <c r="HP6" s="394"/>
      <c r="HQ6" s="394"/>
      <c r="HR6" s="394"/>
      <c r="HS6" s="394"/>
      <c r="HT6" s="394"/>
      <c r="HU6" s="394"/>
      <c r="HV6" s="394"/>
      <c r="HW6" s="394"/>
      <c r="HX6" s="394"/>
      <c r="HY6" s="394"/>
      <c r="HZ6" s="394"/>
      <c r="IA6" s="394"/>
      <c r="IB6" s="394"/>
      <c r="IC6" s="394"/>
      <c r="ID6" s="394"/>
      <c r="IE6" s="394"/>
      <c r="IF6" s="394"/>
      <c r="IG6" s="394"/>
      <c r="IH6" s="394"/>
      <c r="II6" s="394"/>
      <c r="IJ6" s="394"/>
      <c r="IK6" s="394"/>
    </row>
    <row r="7" spans="1:245">
      <c r="A7" s="407" t="s">
        <v>505</v>
      </c>
      <c r="B7" s="408">
        <v>1</v>
      </c>
      <c r="C7" s="410">
        <v>1784</v>
      </c>
      <c r="D7" s="411">
        <v>539</v>
      </c>
      <c r="E7" s="411">
        <v>0</v>
      </c>
      <c r="F7" s="411">
        <v>3644</v>
      </c>
      <c r="G7" s="411">
        <v>1660</v>
      </c>
      <c r="H7" s="411">
        <v>-421</v>
      </c>
      <c r="I7" s="412">
        <v>-421</v>
      </c>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394"/>
      <c r="BW7" s="394"/>
      <c r="BX7" s="394"/>
      <c r="BY7" s="394"/>
      <c r="BZ7" s="394"/>
      <c r="CA7" s="394"/>
      <c r="CB7" s="394"/>
      <c r="CC7" s="394"/>
      <c r="CD7" s="394"/>
      <c r="CE7" s="394"/>
      <c r="CF7" s="394"/>
      <c r="CG7" s="394"/>
      <c r="CH7" s="394"/>
      <c r="CI7" s="394"/>
      <c r="CJ7" s="394"/>
      <c r="CK7" s="394"/>
      <c r="CL7" s="394"/>
      <c r="CM7" s="394"/>
      <c r="CN7" s="394"/>
      <c r="CO7" s="394"/>
      <c r="CP7" s="394"/>
      <c r="CQ7" s="394"/>
      <c r="CR7" s="394"/>
      <c r="CS7" s="394"/>
      <c r="CT7" s="394"/>
      <c r="CU7" s="394"/>
      <c r="CV7" s="394"/>
      <c r="CW7" s="394"/>
      <c r="CX7" s="394"/>
      <c r="CY7" s="394"/>
      <c r="CZ7" s="394"/>
      <c r="DA7" s="394"/>
      <c r="DB7" s="394"/>
      <c r="DC7" s="394"/>
      <c r="DD7" s="394"/>
      <c r="DE7" s="394"/>
      <c r="DF7" s="394"/>
      <c r="DG7" s="394"/>
      <c r="DH7" s="394"/>
      <c r="DI7" s="394"/>
      <c r="DJ7" s="394"/>
      <c r="DK7" s="394"/>
      <c r="DL7" s="394"/>
      <c r="DM7" s="394"/>
      <c r="DN7" s="394"/>
      <c r="DO7" s="394"/>
      <c r="DP7" s="394"/>
      <c r="DQ7" s="394"/>
      <c r="DR7" s="394"/>
      <c r="DS7" s="394"/>
      <c r="DT7" s="394"/>
      <c r="DU7" s="394"/>
      <c r="DV7" s="394"/>
      <c r="DW7" s="394"/>
      <c r="DX7" s="394"/>
      <c r="DY7" s="394"/>
      <c r="DZ7" s="394"/>
      <c r="EA7" s="394"/>
      <c r="EB7" s="394"/>
      <c r="EC7" s="394"/>
      <c r="ED7" s="394"/>
      <c r="EE7" s="394"/>
      <c r="EF7" s="394"/>
      <c r="EG7" s="394"/>
      <c r="EH7" s="394"/>
      <c r="EI7" s="394"/>
      <c r="EJ7" s="394"/>
      <c r="EK7" s="394"/>
      <c r="EL7" s="394"/>
      <c r="EM7" s="394"/>
      <c r="EN7" s="394"/>
      <c r="EO7" s="394"/>
      <c r="EP7" s="394"/>
      <c r="EQ7" s="394"/>
      <c r="ER7" s="394"/>
      <c r="ES7" s="394"/>
      <c r="ET7" s="394"/>
      <c r="EU7" s="394"/>
      <c r="EV7" s="394"/>
      <c r="EW7" s="394"/>
      <c r="EX7" s="394"/>
      <c r="EY7" s="394"/>
      <c r="EZ7" s="394"/>
      <c r="FA7" s="394"/>
      <c r="FB7" s="394"/>
      <c r="FC7" s="394"/>
      <c r="FD7" s="394"/>
      <c r="FE7" s="394"/>
      <c r="FF7" s="394"/>
      <c r="FG7" s="394"/>
      <c r="FH7" s="394"/>
      <c r="FI7" s="394"/>
      <c r="FJ7" s="394"/>
      <c r="FK7" s="394"/>
      <c r="FL7" s="394"/>
      <c r="FM7" s="394"/>
      <c r="FN7" s="394"/>
      <c r="FO7" s="394"/>
      <c r="FP7" s="394"/>
      <c r="FQ7" s="394"/>
      <c r="FR7" s="394"/>
      <c r="FS7" s="394"/>
      <c r="FT7" s="394"/>
      <c r="FU7" s="394"/>
      <c r="FV7" s="394"/>
      <c r="FW7" s="394"/>
      <c r="FX7" s="394"/>
      <c r="FY7" s="394"/>
      <c r="FZ7" s="394"/>
      <c r="GA7" s="394"/>
      <c r="GB7" s="394"/>
      <c r="GC7" s="394"/>
      <c r="GD7" s="394"/>
      <c r="GE7" s="394"/>
      <c r="GF7" s="394"/>
      <c r="GG7" s="394"/>
      <c r="GH7" s="394"/>
      <c r="GI7" s="394"/>
      <c r="GJ7" s="394"/>
      <c r="GK7" s="394"/>
      <c r="GL7" s="394"/>
      <c r="GM7" s="394"/>
      <c r="GN7" s="394"/>
      <c r="GO7" s="394"/>
      <c r="GP7" s="394"/>
      <c r="GQ7" s="394"/>
      <c r="GR7" s="394"/>
      <c r="GS7" s="394"/>
      <c r="GT7" s="394"/>
      <c r="GU7" s="394"/>
      <c r="GV7" s="394"/>
      <c r="GW7" s="394"/>
      <c r="GX7" s="394"/>
      <c r="GY7" s="394"/>
      <c r="GZ7" s="394"/>
      <c r="HA7" s="394"/>
      <c r="HB7" s="394"/>
      <c r="HC7" s="394"/>
      <c r="HD7" s="394"/>
      <c r="HE7" s="394"/>
      <c r="HF7" s="394"/>
      <c r="HG7" s="394"/>
      <c r="HH7" s="394"/>
      <c r="HI7" s="394"/>
      <c r="HJ7" s="394"/>
      <c r="HK7" s="394"/>
      <c r="HL7" s="394"/>
      <c r="HM7" s="394"/>
      <c r="HN7" s="394"/>
      <c r="HO7" s="394"/>
      <c r="HP7" s="394"/>
      <c r="HQ7" s="394"/>
      <c r="HR7" s="394"/>
      <c r="HS7" s="394"/>
      <c r="HT7" s="394"/>
      <c r="HU7" s="394"/>
      <c r="HV7" s="394"/>
      <c r="HW7" s="394"/>
      <c r="HX7" s="394"/>
      <c r="HY7" s="394"/>
      <c r="HZ7" s="394"/>
      <c r="IA7" s="394"/>
      <c r="IB7" s="394"/>
      <c r="IC7" s="394"/>
      <c r="ID7" s="394"/>
      <c r="IE7" s="394"/>
      <c r="IF7" s="394"/>
      <c r="IG7" s="394"/>
      <c r="IH7" s="394"/>
      <c r="II7" s="394"/>
      <c r="IJ7" s="394"/>
      <c r="IK7" s="394"/>
    </row>
    <row r="8" spans="1:245">
      <c r="A8" s="407" t="s">
        <v>506</v>
      </c>
      <c r="B8" s="408">
        <v>4</v>
      </c>
      <c r="C8" s="411">
        <v>2192400</v>
      </c>
      <c r="D8" s="411">
        <v>438828</v>
      </c>
      <c r="E8" s="411">
        <v>0</v>
      </c>
      <c r="F8" s="411">
        <v>2400056</v>
      </c>
      <c r="G8" s="411">
        <v>1961706</v>
      </c>
      <c r="H8" s="411">
        <v>107483</v>
      </c>
      <c r="I8" s="412">
        <v>117864</v>
      </c>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c r="AR8" s="394"/>
      <c r="AS8" s="394"/>
      <c r="AT8" s="394"/>
      <c r="AU8" s="394"/>
      <c r="AV8" s="394"/>
      <c r="AW8" s="394"/>
      <c r="AX8" s="394"/>
      <c r="AY8" s="394"/>
      <c r="AZ8" s="394"/>
      <c r="BA8" s="394"/>
      <c r="BB8" s="394"/>
      <c r="BC8" s="394"/>
      <c r="BD8" s="394"/>
      <c r="BE8" s="394"/>
      <c r="BF8" s="394"/>
      <c r="BG8" s="394"/>
      <c r="BH8" s="394"/>
      <c r="BI8" s="394"/>
      <c r="BJ8" s="394"/>
      <c r="BK8" s="394"/>
      <c r="BL8" s="394"/>
      <c r="BM8" s="394"/>
      <c r="BN8" s="394"/>
      <c r="BO8" s="394"/>
      <c r="BP8" s="394"/>
      <c r="BQ8" s="394"/>
      <c r="BR8" s="394"/>
      <c r="BS8" s="394"/>
      <c r="BT8" s="394"/>
      <c r="BU8" s="394"/>
      <c r="BV8" s="394"/>
      <c r="BW8" s="394"/>
      <c r="BX8" s="394"/>
      <c r="BY8" s="394"/>
      <c r="BZ8" s="394"/>
      <c r="CA8" s="394"/>
      <c r="CB8" s="394"/>
      <c r="CC8" s="394"/>
      <c r="CD8" s="394"/>
      <c r="CE8" s="394"/>
      <c r="CF8" s="394"/>
      <c r="CG8" s="394"/>
      <c r="CH8" s="394"/>
      <c r="CI8" s="394"/>
      <c r="CJ8" s="394"/>
      <c r="CK8" s="394"/>
      <c r="CL8" s="394"/>
      <c r="CM8" s="394"/>
      <c r="CN8" s="394"/>
      <c r="CO8" s="394"/>
      <c r="CP8" s="394"/>
      <c r="CQ8" s="394"/>
      <c r="CR8" s="394"/>
      <c r="CS8" s="394"/>
      <c r="CT8" s="394"/>
      <c r="CU8" s="394"/>
      <c r="CV8" s="394"/>
      <c r="CW8" s="394"/>
      <c r="CX8" s="394"/>
      <c r="CY8" s="394"/>
      <c r="CZ8" s="394"/>
      <c r="DA8" s="394"/>
      <c r="DB8" s="394"/>
      <c r="DC8" s="394"/>
      <c r="DD8" s="394"/>
      <c r="DE8" s="394"/>
      <c r="DF8" s="394"/>
      <c r="DG8" s="394"/>
      <c r="DH8" s="394"/>
      <c r="DI8" s="394"/>
      <c r="DJ8" s="394"/>
      <c r="DK8" s="394"/>
      <c r="DL8" s="394"/>
      <c r="DM8" s="394"/>
      <c r="DN8" s="394"/>
      <c r="DO8" s="394"/>
      <c r="DP8" s="394"/>
      <c r="DQ8" s="394"/>
      <c r="DR8" s="394"/>
      <c r="DS8" s="394"/>
      <c r="DT8" s="394"/>
      <c r="DU8" s="394"/>
      <c r="DV8" s="394"/>
      <c r="DW8" s="394"/>
      <c r="DX8" s="394"/>
      <c r="DY8" s="394"/>
      <c r="DZ8" s="394"/>
      <c r="EA8" s="394"/>
      <c r="EB8" s="394"/>
      <c r="EC8" s="394"/>
      <c r="ED8" s="394"/>
      <c r="EE8" s="394"/>
      <c r="EF8" s="394"/>
      <c r="EG8" s="394"/>
      <c r="EH8" s="394"/>
      <c r="EI8" s="394"/>
      <c r="EJ8" s="394"/>
      <c r="EK8" s="394"/>
      <c r="EL8" s="394"/>
      <c r="EM8" s="394"/>
      <c r="EN8" s="394"/>
      <c r="EO8" s="394"/>
      <c r="EP8" s="394"/>
      <c r="EQ8" s="394"/>
      <c r="ER8" s="394"/>
      <c r="ES8" s="394"/>
      <c r="ET8" s="394"/>
      <c r="EU8" s="394"/>
      <c r="EV8" s="394"/>
      <c r="EW8" s="394"/>
      <c r="EX8" s="394"/>
      <c r="EY8" s="394"/>
      <c r="EZ8" s="394"/>
      <c r="FA8" s="394"/>
      <c r="FB8" s="394"/>
      <c r="FC8" s="394"/>
      <c r="FD8" s="394"/>
      <c r="FE8" s="394"/>
      <c r="FF8" s="394"/>
      <c r="FG8" s="394"/>
      <c r="FH8" s="394"/>
      <c r="FI8" s="394"/>
      <c r="FJ8" s="394"/>
      <c r="FK8" s="394"/>
      <c r="FL8" s="394"/>
      <c r="FM8" s="394"/>
      <c r="FN8" s="394"/>
      <c r="FO8" s="394"/>
      <c r="FP8" s="394"/>
      <c r="FQ8" s="394"/>
      <c r="FR8" s="394"/>
      <c r="FS8" s="394"/>
      <c r="FT8" s="394"/>
      <c r="FU8" s="394"/>
      <c r="FV8" s="394"/>
      <c r="FW8" s="394"/>
      <c r="FX8" s="394"/>
      <c r="FY8" s="394"/>
      <c r="FZ8" s="394"/>
      <c r="GA8" s="394"/>
      <c r="GB8" s="394"/>
      <c r="GC8" s="394"/>
      <c r="GD8" s="394"/>
      <c r="GE8" s="394"/>
      <c r="GF8" s="394"/>
      <c r="GG8" s="394"/>
      <c r="GH8" s="394"/>
      <c r="GI8" s="394"/>
      <c r="GJ8" s="394"/>
      <c r="GK8" s="394"/>
      <c r="GL8" s="394"/>
      <c r="GM8" s="394"/>
      <c r="GN8" s="394"/>
      <c r="GO8" s="394"/>
      <c r="GP8" s="394"/>
      <c r="GQ8" s="394"/>
      <c r="GR8" s="394"/>
      <c r="GS8" s="394"/>
      <c r="GT8" s="394"/>
      <c r="GU8" s="394"/>
      <c r="GV8" s="394"/>
      <c r="GW8" s="394"/>
      <c r="GX8" s="394"/>
      <c r="GY8" s="394"/>
      <c r="GZ8" s="394"/>
      <c r="HA8" s="394"/>
      <c r="HB8" s="394"/>
      <c r="HC8" s="394"/>
      <c r="HD8" s="394"/>
      <c r="HE8" s="394"/>
      <c r="HF8" s="394"/>
      <c r="HG8" s="394"/>
      <c r="HH8" s="394"/>
      <c r="HI8" s="394"/>
      <c r="HJ8" s="394"/>
      <c r="HK8" s="394"/>
      <c r="HL8" s="394"/>
      <c r="HM8" s="394"/>
      <c r="HN8" s="394"/>
      <c r="HO8" s="394"/>
      <c r="HP8" s="394"/>
      <c r="HQ8" s="394"/>
      <c r="HR8" s="394"/>
      <c r="HS8" s="394"/>
      <c r="HT8" s="394"/>
      <c r="HU8" s="394"/>
      <c r="HV8" s="394"/>
      <c r="HW8" s="394"/>
      <c r="HX8" s="394"/>
      <c r="HY8" s="394"/>
      <c r="HZ8" s="394"/>
      <c r="IA8" s="394"/>
      <c r="IB8" s="394"/>
      <c r="IC8" s="394"/>
      <c r="ID8" s="394"/>
      <c r="IE8" s="394"/>
      <c r="IF8" s="394"/>
      <c r="IG8" s="394"/>
      <c r="IH8" s="394"/>
      <c r="II8" s="394"/>
      <c r="IJ8" s="394"/>
      <c r="IK8" s="394"/>
    </row>
    <row r="9" spans="1:245">
      <c r="A9" s="407" t="s">
        <v>507</v>
      </c>
      <c r="B9" s="408">
        <v>16</v>
      </c>
      <c r="C9" s="411">
        <v>44867461</v>
      </c>
      <c r="D9" s="411">
        <v>4484670</v>
      </c>
      <c r="E9" s="411">
        <v>22191629</v>
      </c>
      <c r="F9" s="411">
        <v>44608706</v>
      </c>
      <c r="G9" s="411">
        <v>43011585</v>
      </c>
      <c r="H9" s="411">
        <v>733777</v>
      </c>
      <c r="I9" s="412">
        <v>767348</v>
      </c>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c r="AS9" s="394"/>
      <c r="AT9" s="394"/>
      <c r="AU9" s="394"/>
      <c r="AV9" s="394"/>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4"/>
      <c r="BW9" s="394"/>
      <c r="BX9" s="394"/>
      <c r="BY9" s="394"/>
      <c r="BZ9" s="394"/>
      <c r="CA9" s="394"/>
      <c r="CB9" s="394"/>
      <c r="CC9" s="394"/>
      <c r="CD9" s="394"/>
      <c r="CE9" s="394"/>
      <c r="CF9" s="394"/>
      <c r="CG9" s="394"/>
      <c r="CH9" s="394"/>
      <c r="CI9" s="394"/>
      <c r="CJ9" s="394"/>
      <c r="CK9" s="394"/>
      <c r="CL9" s="394"/>
      <c r="CM9" s="394"/>
      <c r="CN9" s="394"/>
      <c r="CO9" s="394"/>
      <c r="CP9" s="394"/>
      <c r="CQ9" s="394"/>
      <c r="CR9" s="394"/>
      <c r="CS9" s="394"/>
      <c r="CT9" s="394"/>
      <c r="CU9" s="394"/>
      <c r="CV9" s="394"/>
      <c r="CW9" s="394"/>
      <c r="CX9" s="394"/>
      <c r="CY9" s="394"/>
      <c r="CZ9" s="394"/>
      <c r="DA9" s="394"/>
      <c r="DB9" s="394"/>
      <c r="DC9" s="394"/>
      <c r="DD9" s="394"/>
      <c r="DE9" s="394"/>
      <c r="DF9" s="394"/>
      <c r="DG9" s="394"/>
      <c r="DH9" s="394"/>
      <c r="DI9" s="394"/>
      <c r="DJ9" s="394"/>
      <c r="DK9" s="394"/>
      <c r="DL9" s="394"/>
      <c r="DM9" s="394"/>
      <c r="DN9" s="394"/>
      <c r="DO9" s="394"/>
      <c r="DP9" s="394"/>
      <c r="DQ9" s="394"/>
      <c r="DR9" s="394"/>
      <c r="DS9" s="394"/>
      <c r="DT9" s="394"/>
      <c r="DU9" s="394"/>
      <c r="DV9" s="394"/>
      <c r="DW9" s="394"/>
      <c r="DX9" s="394"/>
      <c r="DY9" s="394"/>
      <c r="DZ9" s="394"/>
      <c r="EA9" s="394"/>
      <c r="EB9" s="394"/>
      <c r="EC9" s="394"/>
      <c r="ED9" s="394"/>
      <c r="EE9" s="394"/>
      <c r="EF9" s="394"/>
      <c r="EG9" s="394"/>
      <c r="EH9" s="394"/>
      <c r="EI9" s="394"/>
      <c r="EJ9" s="394"/>
      <c r="EK9" s="394"/>
      <c r="EL9" s="394"/>
      <c r="EM9" s="394"/>
      <c r="EN9" s="394"/>
      <c r="EO9" s="394"/>
      <c r="EP9" s="394"/>
      <c r="EQ9" s="394"/>
      <c r="ER9" s="394"/>
      <c r="ES9" s="394"/>
      <c r="ET9" s="394"/>
      <c r="EU9" s="394"/>
      <c r="EV9" s="394"/>
      <c r="EW9" s="394"/>
      <c r="EX9" s="394"/>
      <c r="EY9" s="394"/>
      <c r="EZ9" s="394"/>
      <c r="FA9" s="394"/>
      <c r="FB9" s="394"/>
      <c r="FC9" s="394"/>
      <c r="FD9" s="394"/>
      <c r="FE9" s="394"/>
      <c r="FF9" s="394"/>
      <c r="FG9" s="394"/>
      <c r="FH9" s="394"/>
      <c r="FI9" s="394"/>
      <c r="FJ9" s="394"/>
      <c r="FK9" s="394"/>
      <c r="FL9" s="394"/>
      <c r="FM9" s="394"/>
      <c r="FN9" s="394"/>
      <c r="FO9" s="394"/>
      <c r="FP9" s="394"/>
      <c r="FQ9" s="394"/>
      <c r="FR9" s="394"/>
      <c r="FS9" s="394"/>
      <c r="FT9" s="394"/>
      <c r="FU9" s="394"/>
      <c r="FV9" s="394"/>
      <c r="FW9" s="394"/>
      <c r="FX9" s="394"/>
      <c r="FY9" s="394"/>
      <c r="FZ9" s="394"/>
      <c r="GA9" s="394"/>
      <c r="GB9" s="394"/>
      <c r="GC9" s="394"/>
      <c r="GD9" s="394"/>
      <c r="GE9" s="394"/>
      <c r="GF9" s="394"/>
      <c r="GG9" s="394"/>
      <c r="GH9" s="394"/>
      <c r="GI9" s="394"/>
      <c r="GJ9" s="394"/>
      <c r="GK9" s="394"/>
      <c r="GL9" s="394"/>
      <c r="GM9" s="394"/>
      <c r="GN9" s="394"/>
      <c r="GO9" s="394"/>
      <c r="GP9" s="394"/>
      <c r="GQ9" s="394"/>
      <c r="GR9" s="394"/>
      <c r="GS9" s="394"/>
      <c r="GT9" s="394"/>
      <c r="GU9" s="394"/>
      <c r="GV9" s="394"/>
      <c r="GW9" s="394"/>
      <c r="GX9" s="394"/>
      <c r="GY9" s="394"/>
      <c r="GZ9" s="394"/>
      <c r="HA9" s="394"/>
      <c r="HB9" s="394"/>
      <c r="HC9" s="394"/>
      <c r="HD9" s="394"/>
      <c r="HE9" s="394"/>
      <c r="HF9" s="394"/>
      <c r="HG9" s="394"/>
      <c r="HH9" s="394"/>
      <c r="HI9" s="394"/>
      <c r="HJ9" s="394"/>
      <c r="HK9" s="394"/>
      <c r="HL9" s="394"/>
      <c r="HM9" s="394"/>
      <c r="HN9" s="394"/>
      <c r="HO9" s="394"/>
      <c r="HP9" s="394"/>
      <c r="HQ9" s="394"/>
      <c r="HR9" s="394"/>
      <c r="HS9" s="394"/>
      <c r="HT9" s="394"/>
      <c r="HU9" s="394"/>
      <c r="HV9" s="394"/>
      <c r="HW9" s="394"/>
      <c r="HX9" s="394"/>
      <c r="HY9" s="394"/>
      <c r="HZ9" s="394"/>
      <c r="IA9" s="394"/>
      <c r="IB9" s="394"/>
      <c r="IC9" s="394"/>
      <c r="ID9" s="394"/>
      <c r="IE9" s="394"/>
      <c r="IF9" s="394"/>
      <c r="IG9" s="394"/>
      <c r="IH9" s="394"/>
      <c r="II9" s="394"/>
      <c r="IJ9" s="394"/>
      <c r="IK9" s="394"/>
    </row>
    <row r="10" spans="1:245">
      <c r="A10" s="407" t="s">
        <v>508</v>
      </c>
      <c r="B10" s="408">
        <v>1</v>
      </c>
      <c r="C10" s="411">
        <v>193327</v>
      </c>
      <c r="D10" s="411">
        <v>0</v>
      </c>
      <c r="E10" s="411">
        <v>0</v>
      </c>
      <c r="F10" s="411">
        <v>211521</v>
      </c>
      <c r="G10" s="411">
        <v>266260</v>
      </c>
      <c r="H10" s="411">
        <v>15379</v>
      </c>
      <c r="I10" s="412">
        <v>16631</v>
      </c>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394"/>
      <c r="AP10" s="394"/>
      <c r="AQ10" s="394"/>
      <c r="AR10" s="394"/>
      <c r="AS10" s="394"/>
      <c r="AT10" s="394"/>
      <c r="AU10" s="394"/>
      <c r="AV10" s="394"/>
      <c r="AW10" s="394"/>
      <c r="AX10" s="394"/>
      <c r="AY10" s="394"/>
      <c r="AZ10" s="394"/>
      <c r="BA10" s="394"/>
      <c r="BB10" s="394"/>
      <c r="BC10" s="394"/>
      <c r="BD10" s="394"/>
      <c r="BE10" s="394"/>
      <c r="BF10" s="394"/>
      <c r="BG10" s="394"/>
      <c r="BH10" s="394"/>
      <c r="BI10" s="394"/>
      <c r="BJ10" s="394"/>
      <c r="BK10" s="394"/>
      <c r="BL10" s="394"/>
      <c r="BM10" s="394"/>
      <c r="BN10" s="394"/>
      <c r="BO10" s="394"/>
      <c r="BP10" s="394"/>
      <c r="BQ10" s="394"/>
      <c r="BR10" s="394"/>
      <c r="BS10" s="394"/>
      <c r="BT10" s="394"/>
      <c r="BU10" s="394"/>
      <c r="BV10" s="394"/>
      <c r="BW10" s="394"/>
      <c r="BX10" s="394"/>
      <c r="BY10" s="394"/>
      <c r="BZ10" s="394"/>
      <c r="CA10" s="394"/>
      <c r="CB10" s="394"/>
      <c r="CC10" s="394"/>
      <c r="CD10" s="394"/>
      <c r="CE10" s="394"/>
      <c r="CF10" s="394"/>
      <c r="CG10" s="394"/>
      <c r="CH10" s="394"/>
      <c r="CI10" s="394"/>
      <c r="CJ10" s="394"/>
      <c r="CK10" s="394"/>
      <c r="CL10" s="394"/>
      <c r="CM10" s="394"/>
      <c r="CN10" s="394"/>
      <c r="CO10" s="394"/>
      <c r="CP10" s="394"/>
      <c r="CQ10" s="394"/>
      <c r="CR10" s="394"/>
      <c r="CS10" s="394"/>
      <c r="CT10" s="394"/>
      <c r="CU10" s="394"/>
      <c r="CV10" s="394"/>
      <c r="CW10" s="394"/>
      <c r="CX10" s="394"/>
      <c r="CY10" s="394"/>
      <c r="CZ10" s="394"/>
      <c r="DA10" s="394"/>
      <c r="DB10" s="394"/>
      <c r="DC10" s="394"/>
      <c r="DD10" s="394"/>
      <c r="DE10" s="394"/>
      <c r="DF10" s="394"/>
      <c r="DG10" s="394"/>
      <c r="DH10" s="394"/>
      <c r="DI10" s="394"/>
      <c r="DJ10" s="394"/>
      <c r="DK10" s="394"/>
      <c r="DL10" s="394"/>
      <c r="DM10" s="394"/>
      <c r="DN10" s="394"/>
      <c r="DO10" s="394"/>
      <c r="DP10" s="394"/>
      <c r="DQ10" s="394"/>
      <c r="DR10" s="394"/>
      <c r="DS10" s="394"/>
      <c r="DT10" s="394"/>
      <c r="DU10" s="394"/>
      <c r="DV10" s="394"/>
      <c r="DW10" s="394"/>
      <c r="DX10" s="394"/>
      <c r="DY10" s="394"/>
      <c r="DZ10" s="394"/>
      <c r="EA10" s="394"/>
      <c r="EB10" s="394"/>
      <c r="EC10" s="394"/>
      <c r="ED10" s="394"/>
      <c r="EE10" s="394"/>
      <c r="EF10" s="394"/>
      <c r="EG10" s="394"/>
      <c r="EH10" s="394"/>
      <c r="EI10" s="394"/>
      <c r="EJ10" s="394"/>
      <c r="EK10" s="394"/>
      <c r="EL10" s="394"/>
      <c r="EM10" s="394"/>
      <c r="EN10" s="394"/>
      <c r="EO10" s="394"/>
      <c r="EP10" s="394"/>
      <c r="EQ10" s="394"/>
      <c r="ER10" s="394"/>
      <c r="ES10" s="394"/>
      <c r="ET10" s="394"/>
      <c r="EU10" s="394"/>
      <c r="EV10" s="394"/>
      <c r="EW10" s="394"/>
      <c r="EX10" s="394"/>
      <c r="EY10" s="394"/>
      <c r="EZ10" s="394"/>
      <c r="FA10" s="394"/>
      <c r="FB10" s="394"/>
      <c r="FC10" s="394"/>
      <c r="FD10" s="394"/>
      <c r="FE10" s="394"/>
      <c r="FF10" s="394"/>
      <c r="FG10" s="394"/>
      <c r="FH10" s="394"/>
      <c r="FI10" s="394"/>
      <c r="FJ10" s="394"/>
      <c r="FK10" s="394"/>
      <c r="FL10" s="394"/>
      <c r="FM10" s="394"/>
      <c r="FN10" s="394"/>
      <c r="FO10" s="394"/>
      <c r="FP10" s="394"/>
      <c r="FQ10" s="394"/>
      <c r="FR10" s="394"/>
      <c r="FS10" s="394"/>
      <c r="FT10" s="394"/>
      <c r="FU10" s="394"/>
      <c r="FV10" s="394"/>
      <c r="FW10" s="394"/>
      <c r="FX10" s="394"/>
      <c r="FY10" s="394"/>
      <c r="FZ10" s="394"/>
      <c r="GA10" s="394"/>
      <c r="GB10" s="394"/>
      <c r="GC10" s="394"/>
      <c r="GD10" s="394"/>
      <c r="GE10" s="394"/>
      <c r="GF10" s="394"/>
      <c r="GG10" s="394"/>
      <c r="GH10" s="394"/>
      <c r="GI10" s="394"/>
      <c r="GJ10" s="394"/>
      <c r="GK10" s="394"/>
      <c r="GL10" s="394"/>
      <c r="GM10" s="394"/>
      <c r="GN10" s="394"/>
      <c r="GO10" s="394"/>
      <c r="GP10" s="394"/>
      <c r="GQ10" s="394"/>
      <c r="GR10" s="394"/>
      <c r="GS10" s="394"/>
      <c r="GT10" s="394"/>
      <c r="GU10" s="394"/>
      <c r="GV10" s="394"/>
      <c r="GW10" s="394"/>
      <c r="GX10" s="394"/>
      <c r="GY10" s="394"/>
      <c r="GZ10" s="394"/>
      <c r="HA10" s="394"/>
      <c r="HB10" s="394"/>
      <c r="HC10" s="394"/>
      <c r="HD10" s="394"/>
      <c r="HE10" s="394"/>
      <c r="HF10" s="394"/>
      <c r="HG10" s="394"/>
      <c r="HH10" s="394"/>
      <c r="HI10" s="394"/>
      <c r="HJ10" s="394"/>
      <c r="HK10" s="394"/>
      <c r="HL10" s="394"/>
      <c r="HM10" s="394"/>
      <c r="HN10" s="394"/>
      <c r="HO10" s="394"/>
      <c r="HP10" s="394"/>
      <c r="HQ10" s="394"/>
      <c r="HR10" s="394"/>
      <c r="HS10" s="394"/>
      <c r="HT10" s="394"/>
      <c r="HU10" s="394"/>
      <c r="HV10" s="394"/>
      <c r="HW10" s="394"/>
      <c r="HX10" s="394"/>
      <c r="HY10" s="394"/>
      <c r="HZ10" s="394"/>
      <c r="IA10" s="394"/>
      <c r="IB10" s="394"/>
      <c r="IC10" s="394"/>
      <c r="ID10" s="394"/>
      <c r="IE10" s="394"/>
      <c r="IF10" s="394"/>
      <c r="IG10" s="394"/>
      <c r="IH10" s="394"/>
      <c r="II10" s="394"/>
      <c r="IJ10" s="394"/>
      <c r="IK10" s="394"/>
    </row>
    <row r="11" spans="1:245">
      <c r="A11" s="407" t="s">
        <v>509</v>
      </c>
      <c r="B11" s="408">
        <v>39</v>
      </c>
      <c r="C11" s="411">
        <v>11912030</v>
      </c>
      <c r="D11" s="411">
        <v>685174</v>
      </c>
      <c r="E11" s="411">
        <v>18031313</v>
      </c>
      <c r="F11" s="411">
        <v>10925372</v>
      </c>
      <c r="G11" s="411">
        <v>11847137</v>
      </c>
      <c r="H11" s="411">
        <v>-27395</v>
      </c>
      <c r="I11" s="412">
        <v>-24746</v>
      </c>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4"/>
      <c r="BE11" s="394"/>
      <c r="BF11" s="394"/>
      <c r="BG11" s="394"/>
      <c r="BH11" s="394"/>
      <c r="BI11" s="394"/>
      <c r="BJ11" s="394"/>
      <c r="BK11" s="394"/>
      <c r="BL11" s="394"/>
      <c r="BM11" s="394"/>
      <c r="BN11" s="394"/>
      <c r="BO11" s="394"/>
      <c r="BP11" s="394"/>
      <c r="BQ11" s="394"/>
      <c r="BR11" s="394"/>
      <c r="BS11" s="394"/>
      <c r="BT11" s="394"/>
      <c r="BU11" s="394"/>
      <c r="BV11" s="394"/>
      <c r="BW11" s="394"/>
      <c r="BX11" s="394"/>
      <c r="BY11" s="394"/>
      <c r="BZ11" s="394"/>
      <c r="CA11" s="394"/>
      <c r="CB11" s="394"/>
      <c r="CC11" s="394"/>
      <c r="CD11" s="394"/>
      <c r="CE11" s="394"/>
      <c r="CF11" s="394"/>
      <c r="CG11" s="394"/>
      <c r="CH11" s="394"/>
      <c r="CI11" s="394"/>
      <c r="CJ11" s="394"/>
      <c r="CK11" s="394"/>
      <c r="CL11" s="394"/>
      <c r="CM11" s="394"/>
      <c r="CN11" s="394"/>
      <c r="CO11" s="394"/>
      <c r="CP11" s="394"/>
      <c r="CQ11" s="394"/>
      <c r="CR11" s="394"/>
      <c r="CS11" s="394"/>
      <c r="CT11" s="394"/>
      <c r="CU11" s="394"/>
      <c r="CV11" s="394"/>
      <c r="CW11" s="394"/>
      <c r="CX11" s="394"/>
      <c r="CY11" s="394"/>
      <c r="CZ11" s="394"/>
      <c r="DA11" s="394"/>
      <c r="DB11" s="394"/>
      <c r="DC11" s="394"/>
      <c r="DD11" s="394"/>
      <c r="DE11" s="394"/>
      <c r="DF11" s="394"/>
      <c r="DG11" s="394"/>
      <c r="DH11" s="394"/>
      <c r="DI11" s="394"/>
      <c r="DJ11" s="394"/>
      <c r="DK11" s="394"/>
      <c r="DL11" s="394"/>
      <c r="DM11" s="394"/>
      <c r="DN11" s="394"/>
      <c r="DO11" s="394"/>
      <c r="DP11" s="394"/>
      <c r="DQ11" s="394"/>
      <c r="DR11" s="394"/>
      <c r="DS11" s="394"/>
      <c r="DT11" s="394"/>
      <c r="DU11" s="394"/>
      <c r="DV11" s="394"/>
      <c r="DW11" s="394"/>
      <c r="DX11" s="394"/>
      <c r="DY11" s="394"/>
      <c r="DZ11" s="394"/>
      <c r="EA11" s="394"/>
      <c r="EB11" s="394"/>
      <c r="EC11" s="394"/>
      <c r="ED11" s="394"/>
      <c r="EE11" s="394"/>
      <c r="EF11" s="394"/>
      <c r="EG11" s="394"/>
      <c r="EH11" s="394"/>
      <c r="EI11" s="394"/>
      <c r="EJ11" s="394"/>
      <c r="EK11" s="394"/>
      <c r="EL11" s="394"/>
      <c r="EM11" s="394"/>
      <c r="EN11" s="394"/>
      <c r="EO11" s="394"/>
      <c r="EP11" s="394"/>
      <c r="EQ11" s="394"/>
      <c r="ER11" s="394"/>
      <c r="ES11" s="394"/>
      <c r="ET11" s="394"/>
      <c r="EU11" s="394"/>
      <c r="EV11" s="394"/>
      <c r="EW11" s="394"/>
      <c r="EX11" s="394"/>
      <c r="EY11" s="394"/>
      <c r="EZ11" s="394"/>
      <c r="FA11" s="394"/>
      <c r="FB11" s="394"/>
      <c r="FC11" s="394"/>
      <c r="FD11" s="394"/>
      <c r="FE11" s="394"/>
      <c r="FF11" s="394"/>
      <c r="FG11" s="394"/>
      <c r="FH11" s="394"/>
      <c r="FI11" s="394"/>
      <c r="FJ11" s="394"/>
      <c r="FK11" s="394"/>
      <c r="FL11" s="394"/>
      <c r="FM11" s="394"/>
      <c r="FN11" s="394"/>
      <c r="FO11" s="394"/>
      <c r="FP11" s="394"/>
      <c r="FQ11" s="394"/>
      <c r="FR11" s="394"/>
      <c r="FS11" s="394"/>
      <c r="FT11" s="394"/>
      <c r="FU11" s="394"/>
      <c r="FV11" s="394"/>
      <c r="FW11" s="394"/>
      <c r="FX11" s="394"/>
      <c r="FY11" s="394"/>
      <c r="FZ11" s="394"/>
      <c r="GA11" s="394"/>
      <c r="GB11" s="394"/>
      <c r="GC11" s="394"/>
      <c r="GD11" s="394"/>
      <c r="GE11" s="394"/>
      <c r="GF11" s="394"/>
      <c r="GG11" s="394"/>
      <c r="GH11" s="394"/>
      <c r="GI11" s="394"/>
      <c r="GJ11" s="394"/>
      <c r="GK11" s="394"/>
      <c r="GL11" s="394"/>
      <c r="GM11" s="394"/>
      <c r="GN11" s="394"/>
      <c r="GO11" s="394"/>
      <c r="GP11" s="394"/>
      <c r="GQ11" s="394"/>
      <c r="GR11" s="394"/>
      <c r="GS11" s="394"/>
      <c r="GT11" s="394"/>
      <c r="GU11" s="394"/>
      <c r="GV11" s="394"/>
      <c r="GW11" s="394"/>
      <c r="GX11" s="394"/>
      <c r="GY11" s="394"/>
      <c r="GZ11" s="394"/>
      <c r="HA11" s="394"/>
      <c r="HB11" s="394"/>
      <c r="HC11" s="394"/>
      <c r="HD11" s="394"/>
      <c r="HE11" s="394"/>
      <c r="HF11" s="394"/>
      <c r="HG11" s="394"/>
      <c r="HH11" s="394"/>
      <c r="HI11" s="394"/>
      <c r="HJ11" s="394"/>
      <c r="HK11" s="394"/>
      <c r="HL11" s="394"/>
      <c r="HM11" s="394"/>
      <c r="HN11" s="394"/>
      <c r="HO11" s="394"/>
      <c r="HP11" s="394"/>
      <c r="HQ11" s="394"/>
      <c r="HR11" s="394"/>
      <c r="HS11" s="394"/>
      <c r="HT11" s="394"/>
      <c r="HU11" s="394"/>
      <c r="HV11" s="394"/>
      <c r="HW11" s="394"/>
      <c r="HX11" s="394"/>
      <c r="HY11" s="394"/>
      <c r="HZ11" s="394"/>
      <c r="IA11" s="394"/>
      <c r="IB11" s="394"/>
      <c r="IC11" s="394"/>
      <c r="ID11" s="394"/>
      <c r="IE11" s="394"/>
      <c r="IF11" s="394"/>
      <c r="IG11" s="394"/>
      <c r="IH11" s="394"/>
      <c r="II11" s="394"/>
      <c r="IJ11" s="394"/>
      <c r="IK11" s="394"/>
    </row>
    <row r="12" spans="1:245">
      <c r="A12" s="407" t="s">
        <v>510</v>
      </c>
      <c r="B12" s="413"/>
      <c r="C12" s="408"/>
      <c r="D12" s="408"/>
      <c r="E12" s="408"/>
      <c r="F12" s="408"/>
      <c r="G12" s="408"/>
      <c r="H12" s="408"/>
      <c r="I12" s="409"/>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c r="AY12" s="414"/>
      <c r="AZ12" s="414"/>
      <c r="BA12" s="414"/>
      <c r="BB12" s="414"/>
      <c r="BC12" s="414"/>
      <c r="BD12" s="414"/>
      <c r="BE12" s="414"/>
      <c r="BF12" s="414"/>
      <c r="BG12" s="414"/>
      <c r="BH12" s="414"/>
      <c r="BI12" s="414"/>
      <c r="BJ12" s="414"/>
      <c r="BK12" s="414"/>
      <c r="BL12" s="414"/>
      <c r="BM12" s="414"/>
      <c r="BN12" s="414"/>
      <c r="BO12" s="414"/>
      <c r="BP12" s="414"/>
      <c r="BQ12" s="414"/>
      <c r="BR12" s="414"/>
      <c r="BS12" s="414"/>
      <c r="BT12" s="414"/>
      <c r="BU12" s="414"/>
      <c r="BV12" s="414"/>
      <c r="BW12" s="414"/>
      <c r="BX12" s="414"/>
      <c r="BY12" s="414"/>
      <c r="BZ12" s="414"/>
      <c r="CA12" s="414"/>
      <c r="CB12" s="414"/>
      <c r="CC12" s="414"/>
      <c r="CD12" s="414"/>
      <c r="CE12" s="414"/>
      <c r="CF12" s="414"/>
      <c r="CG12" s="414"/>
      <c r="CH12" s="414"/>
      <c r="CI12" s="414"/>
      <c r="CJ12" s="414"/>
      <c r="CK12" s="414"/>
      <c r="CL12" s="414"/>
      <c r="CM12" s="414"/>
      <c r="CN12" s="414"/>
      <c r="CO12" s="414"/>
      <c r="CP12" s="414"/>
      <c r="CQ12" s="414"/>
      <c r="CR12" s="414"/>
      <c r="CS12" s="414"/>
      <c r="CT12" s="414"/>
      <c r="CU12" s="414"/>
      <c r="CV12" s="414"/>
      <c r="CW12" s="414"/>
      <c r="CX12" s="414"/>
      <c r="CY12" s="414"/>
      <c r="CZ12" s="414"/>
      <c r="DA12" s="414"/>
      <c r="DB12" s="414"/>
      <c r="DC12" s="414"/>
      <c r="DD12" s="414"/>
      <c r="DE12" s="414"/>
      <c r="DF12" s="414"/>
      <c r="DG12" s="414"/>
      <c r="DH12" s="414"/>
      <c r="DI12" s="414"/>
      <c r="DJ12" s="414"/>
      <c r="DK12" s="414"/>
      <c r="DL12" s="414"/>
      <c r="DM12" s="414"/>
      <c r="DN12" s="414"/>
      <c r="DO12" s="414"/>
      <c r="DP12" s="414"/>
      <c r="DQ12" s="414"/>
      <c r="DR12" s="414"/>
      <c r="DS12" s="414"/>
      <c r="DT12" s="414"/>
      <c r="DU12" s="414"/>
      <c r="DV12" s="414"/>
      <c r="DW12" s="414"/>
      <c r="DX12" s="414"/>
      <c r="DY12" s="414"/>
      <c r="DZ12" s="414"/>
      <c r="EA12" s="414"/>
      <c r="EB12" s="414"/>
      <c r="EC12" s="414"/>
      <c r="ED12" s="414"/>
      <c r="EE12" s="414"/>
      <c r="EF12" s="414"/>
      <c r="EG12" s="414"/>
      <c r="EH12" s="414"/>
      <c r="EI12" s="414"/>
      <c r="EJ12" s="414"/>
      <c r="EK12" s="414"/>
      <c r="EL12" s="414"/>
      <c r="EM12" s="414"/>
      <c r="EN12" s="414"/>
      <c r="EO12" s="414"/>
      <c r="EP12" s="414"/>
      <c r="EQ12" s="414"/>
      <c r="ER12" s="414"/>
      <c r="ES12" s="414"/>
      <c r="ET12" s="414"/>
      <c r="EU12" s="414"/>
      <c r="EV12" s="414"/>
      <c r="EW12" s="414"/>
      <c r="EX12" s="414"/>
      <c r="EY12" s="414"/>
      <c r="EZ12" s="414"/>
      <c r="FA12" s="414"/>
      <c r="FB12" s="414"/>
      <c r="FC12" s="414"/>
      <c r="FD12" s="414"/>
      <c r="FE12" s="414"/>
      <c r="FF12" s="414"/>
      <c r="FG12" s="414"/>
      <c r="FH12" s="414"/>
      <c r="FI12" s="414"/>
      <c r="FJ12" s="414"/>
      <c r="FK12" s="414"/>
      <c r="FL12" s="414"/>
      <c r="FM12" s="414"/>
      <c r="FN12" s="414"/>
      <c r="FO12" s="414"/>
      <c r="FP12" s="414"/>
      <c r="FQ12" s="414"/>
      <c r="FR12" s="414"/>
      <c r="FS12" s="414"/>
      <c r="FT12" s="414"/>
      <c r="FU12" s="414"/>
      <c r="FV12" s="414"/>
      <c r="FW12" s="414"/>
      <c r="FX12" s="414"/>
      <c r="FY12" s="414"/>
      <c r="FZ12" s="414"/>
      <c r="GA12" s="414"/>
      <c r="GB12" s="414"/>
      <c r="GC12" s="414"/>
      <c r="GD12" s="414"/>
      <c r="GE12" s="414"/>
      <c r="GF12" s="414"/>
      <c r="GG12" s="414"/>
      <c r="GH12" s="414"/>
      <c r="GI12" s="414"/>
      <c r="GJ12" s="414"/>
      <c r="GK12" s="414"/>
      <c r="GL12" s="414"/>
      <c r="GM12" s="414"/>
      <c r="GN12" s="414"/>
      <c r="GO12" s="414"/>
      <c r="GP12" s="414"/>
      <c r="GQ12" s="414"/>
      <c r="GR12" s="414"/>
      <c r="GS12" s="414"/>
      <c r="GT12" s="414"/>
      <c r="GU12" s="414"/>
      <c r="GV12" s="414"/>
      <c r="GW12" s="414"/>
      <c r="GX12" s="414"/>
      <c r="GY12" s="414"/>
      <c r="GZ12" s="414"/>
      <c r="HA12" s="414"/>
      <c r="HB12" s="414"/>
      <c r="HC12" s="414"/>
      <c r="HD12" s="414"/>
      <c r="HE12" s="414"/>
      <c r="HF12" s="414"/>
      <c r="HG12" s="414"/>
      <c r="HH12" s="414"/>
      <c r="HI12" s="414"/>
      <c r="HJ12" s="414"/>
      <c r="HK12" s="414"/>
      <c r="HL12" s="414"/>
      <c r="HM12" s="414"/>
      <c r="HN12" s="414"/>
      <c r="HO12" s="414"/>
      <c r="HP12" s="414"/>
      <c r="HQ12" s="414"/>
      <c r="HR12" s="414"/>
      <c r="HS12" s="414"/>
      <c r="HT12" s="414"/>
      <c r="HU12" s="414"/>
      <c r="HV12" s="414"/>
      <c r="HW12" s="414"/>
      <c r="HX12" s="414"/>
      <c r="HY12" s="414"/>
      <c r="HZ12" s="414"/>
      <c r="IA12" s="414"/>
      <c r="IB12" s="414"/>
      <c r="IC12" s="414"/>
      <c r="ID12" s="414"/>
      <c r="IE12" s="414"/>
      <c r="IF12" s="414"/>
      <c r="IG12" s="414"/>
      <c r="IH12" s="414"/>
      <c r="II12" s="414"/>
      <c r="IJ12" s="414"/>
      <c r="IK12" s="414"/>
    </row>
    <row r="13" spans="1:245">
      <c r="A13" s="415" t="s">
        <v>511</v>
      </c>
      <c r="B13" s="408">
        <v>14</v>
      </c>
      <c r="C13" s="408">
        <v>49672660</v>
      </c>
      <c r="D13" s="408">
        <v>2534691</v>
      </c>
      <c r="E13" s="408">
        <v>40174268</v>
      </c>
      <c r="F13" s="408">
        <v>46897991</v>
      </c>
      <c r="G13" s="408">
        <v>47487118</v>
      </c>
      <c r="H13" s="408">
        <v>546274</v>
      </c>
      <c r="I13" s="409">
        <v>573590</v>
      </c>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4"/>
      <c r="AY13" s="414"/>
      <c r="AZ13" s="414"/>
      <c r="BA13" s="414"/>
      <c r="BB13" s="414"/>
      <c r="BC13" s="414"/>
      <c r="BD13" s="414"/>
      <c r="BE13" s="414"/>
      <c r="BF13" s="414"/>
      <c r="BG13" s="414"/>
      <c r="BH13" s="414"/>
      <c r="BI13" s="414"/>
      <c r="BJ13" s="414"/>
      <c r="BK13" s="414"/>
      <c r="BL13" s="414"/>
      <c r="BM13" s="414"/>
      <c r="BN13" s="414"/>
      <c r="BO13" s="414"/>
      <c r="BP13" s="414"/>
      <c r="BQ13" s="414"/>
      <c r="BR13" s="414"/>
      <c r="BS13" s="414"/>
      <c r="BT13" s="414"/>
      <c r="BU13" s="414"/>
      <c r="BV13" s="414"/>
      <c r="BW13" s="414"/>
      <c r="BX13" s="414"/>
      <c r="BY13" s="414"/>
      <c r="BZ13" s="414"/>
      <c r="CA13" s="414"/>
      <c r="CB13" s="414"/>
      <c r="CC13" s="414"/>
      <c r="CD13" s="414"/>
      <c r="CE13" s="414"/>
      <c r="CF13" s="414"/>
      <c r="CG13" s="414"/>
      <c r="CH13" s="414"/>
      <c r="CI13" s="414"/>
      <c r="CJ13" s="414"/>
      <c r="CK13" s="414"/>
      <c r="CL13" s="414"/>
      <c r="CM13" s="414"/>
      <c r="CN13" s="414"/>
      <c r="CO13" s="414"/>
      <c r="CP13" s="414"/>
      <c r="CQ13" s="414"/>
      <c r="CR13" s="414"/>
      <c r="CS13" s="414"/>
      <c r="CT13" s="414"/>
      <c r="CU13" s="414"/>
      <c r="CV13" s="414"/>
      <c r="CW13" s="414"/>
      <c r="CX13" s="414"/>
      <c r="CY13" s="414"/>
      <c r="CZ13" s="414"/>
      <c r="DA13" s="414"/>
      <c r="DB13" s="414"/>
      <c r="DC13" s="414"/>
      <c r="DD13" s="414"/>
      <c r="DE13" s="414"/>
      <c r="DF13" s="414"/>
      <c r="DG13" s="414"/>
      <c r="DH13" s="414"/>
      <c r="DI13" s="414"/>
      <c r="DJ13" s="414"/>
      <c r="DK13" s="414"/>
      <c r="DL13" s="414"/>
      <c r="DM13" s="414"/>
      <c r="DN13" s="414"/>
      <c r="DO13" s="414"/>
      <c r="DP13" s="414"/>
      <c r="DQ13" s="414"/>
      <c r="DR13" s="414"/>
      <c r="DS13" s="414"/>
      <c r="DT13" s="414"/>
      <c r="DU13" s="414"/>
      <c r="DV13" s="414"/>
      <c r="DW13" s="414"/>
      <c r="DX13" s="414"/>
      <c r="DY13" s="414"/>
      <c r="DZ13" s="414"/>
      <c r="EA13" s="414"/>
      <c r="EB13" s="414"/>
      <c r="EC13" s="414"/>
      <c r="ED13" s="414"/>
      <c r="EE13" s="414"/>
      <c r="EF13" s="414"/>
      <c r="EG13" s="414"/>
      <c r="EH13" s="414"/>
      <c r="EI13" s="414"/>
      <c r="EJ13" s="414"/>
      <c r="EK13" s="414"/>
      <c r="EL13" s="414"/>
      <c r="EM13" s="414"/>
      <c r="EN13" s="414"/>
      <c r="EO13" s="414"/>
      <c r="EP13" s="414"/>
      <c r="EQ13" s="414"/>
      <c r="ER13" s="414"/>
      <c r="ES13" s="414"/>
      <c r="ET13" s="414"/>
      <c r="EU13" s="414"/>
      <c r="EV13" s="414"/>
      <c r="EW13" s="414"/>
      <c r="EX13" s="414"/>
      <c r="EY13" s="414"/>
      <c r="EZ13" s="414"/>
      <c r="FA13" s="414"/>
      <c r="FB13" s="414"/>
      <c r="FC13" s="414"/>
      <c r="FD13" s="414"/>
      <c r="FE13" s="414"/>
      <c r="FF13" s="414"/>
      <c r="FG13" s="414"/>
      <c r="FH13" s="414"/>
      <c r="FI13" s="414"/>
      <c r="FJ13" s="414"/>
      <c r="FK13" s="414"/>
      <c r="FL13" s="414"/>
      <c r="FM13" s="414"/>
      <c r="FN13" s="414"/>
      <c r="FO13" s="414"/>
      <c r="FP13" s="414"/>
      <c r="FQ13" s="414"/>
      <c r="FR13" s="414"/>
      <c r="FS13" s="414"/>
      <c r="FT13" s="414"/>
      <c r="FU13" s="414"/>
      <c r="FV13" s="414"/>
      <c r="FW13" s="414"/>
      <c r="FX13" s="414"/>
      <c r="FY13" s="414"/>
      <c r="FZ13" s="414"/>
      <c r="GA13" s="414"/>
      <c r="GB13" s="414"/>
      <c r="GC13" s="414"/>
      <c r="GD13" s="414"/>
      <c r="GE13" s="414"/>
      <c r="GF13" s="414"/>
      <c r="GG13" s="414"/>
      <c r="GH13" s="414"/>
      <c r="GI13" s="414"/>
      <c r="GJ13" s="414"/>
      <c r="GK13" s="414"/>
      <c r="GL13" s="414"/>
      <c r="GM13" s="414"/>
      <c r="GN13" s="414"/>
      <c r="GO13" s="414"/>
      <c r="GP13" s="414"/>
      <c r="GQ13" s="414"/>
      <c r="GR13" s="414"/>
      <c r="GS13" s="414"/>
      <c r="GT13" s="414"/>
      <c r="GU13" s="414"/>
      <c r="GV13" s="414"/>
      <c r="GW13" s="414"/>
      <c r="GX13" s="414"/>
      <c r="GY13" s="414"/>
      <c r="GZ13" s="414"/>
      <c r="HA13" s="414"/>
      <c r="HB13" s="414"/>
      <c r="HC13" s="414"/>
      <c r="HD13" s="414"/>
      <c r="HE13" s="414"/>
      <c r="HF13" s="414"/>
      <c r="HG13" s="414"/>
      <c r="HH13" s="414"/>
      <c r="HI13" s="414"/>
      <c r="HJ13" s="414"/>
      <c r="HK13" s="414"/>
      <c r="HL13" s="414"/>
      <c r="HM13" s="414"/>
      <c r="HN13" s="414"/>
      <c r="HO13" s="414"/>
      <c r="HP13" s="414"/>
      <c r="HQ13" s="414"/>
      <c r="HR13" s="414"/>
      <c r="HS13" s="414"/>
      <c r="HT13" s="414"/>
      <c r="HU13" s="414"/>
      <c r="HV13" s="414"/>
      <c r="HW13" s="414"/>
      <c r="HX13" s="414"/>
      <c r="HY13" s="414"/>
      <c r="HZ13" s="414"/>
      <c r="IA13" s="414"/>
      <c r="IB13" s="414"/>
      <c r="IC13" s="414"/>
      <c r="ID13" s="414"/>
      <c r="IE13" s="414"/>
      <c r="IF13" s="414"/>
      <c r="IG13" s="414"/>
      <c r="IH13" s="414"/>
      <c r="II13" s="414"/>
      <c r="IJ13" s="414"/>
      <c r="IK13" s="414"/>
    </row>
    <row r="14" spans="1:245">
      <c r="A14" s="415" t="s">
        <v>512</v>
      </c>
      <c r="B14" s="408">
        <v>17</v>
      </c>
      <c r="C14" s="408">
        <v>5037185</v>
      </c>
      <c r="D14" s="408">
        <v>1209477</v>
      </c>
      <c r="E14" s="408">
        <v>43674</v>
      </c>
      <c r="F14" s="408">
        <v>7679695</v>
      </c>
      <c r="G14" s="408">
        <v>4729690</v>
      </c>
      <c r="H14" s="408">
        <v>113435</v>
      </c>
      <c r="I14" s="409">
        <v>141125</v>
      </c>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4"/>
      <c r="AO14" s="414"/>
      <c r="AP14" s="414"/>
      <c r="AQ14" s="414"/>
      <c r="AR14" s="414"/>
      <c r="AS14" s="414"/>
      <c r="AT14" s="414"/>
      <c r="AU14" s="414"/>
      <c r="AV14" s="414"/>
      <c r="AW14" s="414"/>
      <c r="AX14" s="414"/>
      <c r="AY14" s="414"/>
      <c r="AZ14" s="414"/>
      <c r="BA14" s="414"/>
      <c r="BB14" s="414"/>
      <c r="BC14" s="414"/>
      <c r="BD14" s="414"/>
      <c r="BE14" s="414"/>
      <c r="BF14" s="414"/>
      <c r="BG14" s="414"/>
      <c r="BH14" s="414"/>
      <c r="BI14" s="414"/>
      <c r="BJ14" s="414"/>
      <c r="BK14" s="414"/>
      <c r="BL14" s="414"/>
      <c r="BM14" s="414"/>
      <c r="BN14" s="414"/>
      <c r="BO14" s="414"/>
      <c r="BP14" s="414"/>
      <c r="BQ14" s="414"/>
      <c r="BR14" s="414"/>
      <c r="BS14" s="414"/>
      <c r="BT14" s="414"/>
      <c r="BU14" s="414"/>
      <c r="BV14" s="414"/>
      <c r="BW14" s="414"/>
      <c r="BX14" s="414"/>
      <c r="BY14" s="414"/>
      <c r="BZ14" s="414"/>
      <c r="CA14" s="414"/>
      <c r="CB14" s="414"/>
      <c r="CC14" s="414"/>
      <c r="CD14" s="414"/>
      <c r="CE14" s="414"/>
      <c r="CF14" s="414"/>
      <c r="CG14" s="414"/>
      <c r="CH14" s="414"/>
      <c r="CI14" s="414"/>
      <c r="CJ14" s="414"/>
      <c r="CK14" s="414"/>
      <c r="CL14" s="414"/>
      <c r="CM14" s="414"/>
      <c r="CN14" s="414"/>
      <c r="CO14" s="414"/>
      <c r="CP14" s="414"/>
      <c r="CQ14" s="414"/>
      <c r="CR14" s="414"/>
      <c r="CS14" s="414"/>
      <c r="CT14" s="414"/>
      <c r="CU14" s="414"/>
      <c r="CV14" s="414"/>
      <c r="CW14" s="414"/>
      <c r="CX14" s="414"/>
      <c r="CY14" s="414"/>
      <c r="CZ14" s="414"/>
      <c r="DA14" s="414"/>
      <c r="DB14" s="414"/>
      <c r="DC14" s="414"/>
      <c r="DD14" s="414"/>
      <c r="DE14" s="414"/>
      <c r="DF14" s="414"/>
      <c r="DG14" s="414"/>
      <c r="DH14" s="414"/>
      <c r="DI14" s="414"/>
      <c r="DJ14" s="414"/>
      <c r="DK14" s="414"/>
      <c r="DL14" s="414"/>
      <c r="DM14" s="414"/>
      <c r="DN14" s="414"/>
      <c r="DO14" s="414"/>
      <c r="DP14" s="414"/>
      <c r="DQ14" s="414"/>
      <c r="DR14" s="414"/>
      <c r="DS14" s="414"/>
      <c r="DT14" s="414"/>
      <c r="DU14" s="414"/>
      <c r="DV14" s="414"/>
      <c r="DW14" s="414"/>
      <c r="DX14" s="414"/>
      <c r="DY14" s="414"/>
      <c r="DZ14" s="414"/>
      <c r="EA14" s="414"/>
      <c r="EB14" s="414"/>
      <c r="EC14" s="414"/>
      <c r="ED14" s="414"/>
      <c r="EE14" s="414"/>
      <c r="EF14" s="414"/>
      <c r="EG14" s="414"/>
      <c r="EH14" s="414"/>
      <c r="EI14" s="414"/>
      <c r="EJ14" s="414"/>
      <c r="EK14" s="414"/>
      <c r="EL14" s="414"/>
      <c r="EM14" s="414"/>
      <c r="EN14" s="414"/>
      <c r="EO14" s="414"/>
      <c r="EP14" s="414"/>
      <c r="EQ14" s="414"/>
      <c r="ER14" s="414"/>
      <c r="ES14" s="414"/>
      <c r="ET14" s="414"/>
      <c r="EU14" s="414"/>
      <c r="EV14" s="414"/>
      <c r="EW14" s="414"/>
      <c r="EX14" s="414"/>
      <c r="EY14" s="414"/>
      <c r="EZ14" s="414"/>
      <c r="FA14" s="414"/>
      <c r="FB14" s="414"/>
      <c r="FC14" s="414"/>
      <c r="FD14" s="414"/>
      <c r="FE14" s="414"/>
      <c r="FF14" s="414"/>
      <c r="FG14" s="414"/>
      <c r="FH14" s="414"/>
      <c r="FI14" s="414"/>
      <c r="FJ14" s="414"/>
      <c r="FK14" s="414"/>
      <c r="FL14" s="414"/>
      <c r="FM14" s="414"/>
      <c r="FN14" s="414"/>
      <c r="FO14" s="414"/>
      <c r="FP14" s="414"/>
      <c r="FQ14" s="414"/>
      <c r="FR14" s="414"/>
      <c r="FS14" s="414"/>
      <c r="FT14" s="414"/>
      <c r="FU14" s="414"/>
      <c r="FV14" s="414"/>
      <c r="FW14" s="414"/>
      <c r="FX14" s="414"/>
      <c r="FY14" s="414"/>
      <c r="FZ14" s="414"/>
      <c r="GA14" s="414"/>
      <c r="GB14" s="414"/>
      <c r="GC14" s="414"/>
      <c r="GD14" s="414"/>
      <c r="GE14" s="414"/>
      <c r="GF14" s="414"/>
      <c r="GG14" s="414"/>
      <c r="GH14" s="414"/>
      <c r="GI14" s="414"/>
      <c r="GJ14" s="414"/>
      <c r="GK14" s="414"/>
      <c r="GL14" s="414"/>
      <c r="GM14" s="414"/>
      <c r="GN14" s="414"/>
      <c r="GO14" s="414"/>
      <c r="GP14" s="414"/>
      <c r="GQ14" s="414"/>
      <c r="GR14" s="414"/>
      <c r="GS14" s="414"/>
      <c r="GT14" s="414"/>
      <c r="GU14" s="414"/>
      <c r="GV14" s="414"/>
      <c r="GW14" s="414"/>
      <c r="GX14" s="414"/>
      <c r="GY14" s="414"/>
      <c r="GZ14" s="414"/>
      <c r="HA14" s="414"/>
      <c r="HB14" s="414"/>
      <c r="HC14" s="414"/>
      <c r="HD14" s="414"/>
      <c r="HE14" s="414"/>
      <c r="HF14" s="414"/>
      <c r="HG14" s="414"/>
      <c r="HH14" s="414"/>
      <c r="HI14" s="414"/>
      <c r="HJ14" s="414"/>
      <c r="HK14" s="414"/>
      <c r="HL14" s="414"/>
      <c r="HM14" s="414"/>
      <c r="HN14" s="414"/>
      <c r="HO14" s="414"/>
      <c r="HP14" s="414"/>
      <c r="HQ14" s="414"/>
      <c r="HR14" s="414"/>
      <c r="HS14" s="414"/>
      <c r="HT14" s="414"/>
      <c r="HU14" s="414"/>
      <c r="HV14" s="414"/>
      <c r="HW14" s="414"/>
      <c r="HX14" s="414"/>
      <c r="HY14" s="414"/>
      <c r="HZ14" s="414"/>
      <c r="IA14" s="414"/>
      <c r="IB14" s="414"/>
      <c r="IC14" s="414"/>
      <c r="ID14" s="414"/>
      <c r="IE14" s="414"/>
      <c r="IF14" s="414"/>
      <c r="IG14" s="414"/>
      <c r="IH14" s="414"/>
      <c r="II14" s="414"/>
      <c r="IJ14" s="414"/>
      <c r="IK14" s="414"/>
    </row>
    <row r="15" spans="1:245">
      <c r="A15" s="415" t="s">
        <v>513</v>
      </c>
      <c r="B15" s="408">
        <v>9</v>
      </c>
      <c r="C15" s="408">
        <v>2499074</v>
      </c>
      <c r="D15" s="408">
        <v>645528</v>
      </c>
      <c r="E15" s="408">
        <v>0</v>
      </c>
      <c r="F15" s="408">
        <v>5313219</v>
      </c>
      <c r="G15" s="408">
        <v>2284257</v>
      </c>
      <c r="H15" s="408">
        <v>99970</v>
      </c>
      <c r="I15" s="409">
        <v>126592</v>
      </c>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14"/>
      <c r="AN15" s="414"/>
      <c r="AO15" s="414"/>
      <c r="AP15" s="414"/>
      <c r="AQ15" s="414"/>
      <c r="AR15" s="414"/>
      <c r="AS15" s="414"/>
      <c r="AT15" s="414"/>
      <c r="AU15" s="414"/>
      <c r="AV15" s="414"/>
      <c r="AW15" s="414"/>
      <c r="AX15" s="414"/>
      <c r="AY15" s="414"/>
      <c r="AZ15" s="414"/>
      <c r="BA15" s="414"/>
      <c r="BB15" s="414"/>
      <c r="BC15" s="414"/>
      <c r="BD15" s="414"/>
      <c r="BE15" s="414"/>
      <c r="BF15" s="414"/>
      <c r="BG15" s="414"/>
      <c r="BH15" s="414"/>
      <c r="BI15" s="414"/>
      <c r="BJ15" s="414"/>
      <c r="BK15" s="414"/>
      <c r="BL15" s="414"/>
      <c r="BM15" s="414"/>
      <c r="BN15" s="414"/>
      <c r="BO15" s="414"/>
      <c r="BP15" s="414"/>
      <c r="BQ15" s="414"/>
      <c r="BR15" s="414"/>
      <c r="BS15" s="414"/>
      <c r="BT15" s="414"/>
      <c r="BU15" s="414"/>
      <c r="BV15" s="414"/>
      <c r="BW15" s="414"/>
      <c r="BX15" s="414"/>
      <c r="BY15" s="414"/>
      <c r="BZ15" s="414"/>
      <c r="CA15" s="414"/>
      <c r="CB15" s="414"/>
      <c r="CC15" s="414"/>
      <c r="CD15" s="414"/>
      <c r="CE15" s="414"/>
      <c r="CF15" s="414"/>
      <c r="CG15" s="414"/>
      <c r="CH15" s="414"/>
      <c r="CI15" s="414"/>
      <c r="CJ15" s="414"/>
      <c r="CK15" s="414"/>
      <c r="CL15" s="414"/>
      <c r="CM15" s="414"/>
      <c r="CN15" s="414"/>
      <c r="CO15" s="414"/>
      <c r="CP15" s="414"/>
      <c r="CQ15" s="414"/>
      <c r="CR15" s="414"/>
      <c r="CS15" s="414"/>
      <c r="CT15" s="414"/>
      <c r="CU15" s="414"/>
      <c r="CV15" s="414"/>
      <c r="CW15" s="414"/>
      <c r="CX15" s="414"/>
      <c r="CY15" s="414"/>
      <c r="CZ15" s="414"/>
      <c r="DA15" s="414"/>
      <c r="DB15" s="414"/>
      <c r="DC15" s="414"/>
      <c r="DD15" s="414"/>
      <c r="DE15" s="414"/>
      <c r="DF15" s="414"/>
      <c r="DG15" s="414"/>
      <c r="DH15" s="414"/>
      <c r="DI15" s="414"/>
      <c r="DJ15" s="414"/>
      <c r="DK15" s="414"/>
      <c r="DL15" s="414"/>
      <c r="DM15" s="414"/>
      <c r="DN15" s="414"/>
      <c r="DO15" s="414"/>
      <c r="DP15" s="414"/>
      <c r="DQ15" s="414"/>
      <c r="DR15" s="414"/>
      <c r="DS15" s="414"/>
      <c r="DT15" s="414"/>
      <c r="DU15" s="414"/>
      <c r="DV15" s="414"/>
      <c r="DW15" s="414"/>
      <c r="DX15" s="414"/>
      <c r="DY15" s="414"/>
      <c r="DZ15" s="414"/>
      <c r="EA15" s="414"/>
      <c r="EB15" s="414"/>
      <c r="EC15" s="414"/>
      <c r="ED15" s="414"/>
      <c r="EE15" s="414"/>
      <c r="EF15" s="414"/>
      <c r="EG15" s="414"/>
      <c r="EH15" s="414"/>
      <c r="EI15" s="414"/>
      <c r="EJ15" s="414"/>
      <c r="EK15" s="414"/>
      <c r="EL15" s="414"/>
      <c r="EM15" s="414"/>
      <c r="EN15" s="414"/>
      <c r="EO15" s="414"/>
      <c r="EP15" s="414"/>
      <c r="EQ15" s="414"/>
      <c r="ER15" s="414"/>
      <c r="ES15" s="414"/>
      <c r="ET15" s="414"/>
      <c r="EU15" s="414"/>
      <c r="EV15" s="414"/>
      <c r="EW15" s="414"/>
      <c r="EX15" s="414"/>
      <c r="EY15" s="414"/>
      <c r="EZ15" s="414"/>
      <c r="FA15" s="414"/>
      <c r="FB15" s="414"/>
      <c r="FC15" s="414"/>
      <c r="FD15" s="414"/>
      <c r="FE15" s="414"/>
      <c r="FF15" s="414"/>
      <c r="FG15" s="414"/>
      <c r="FH15" s="414"/>
      <c r="FI15" s="414"/>
      <c r="FJ15" s="414"/>
      <c r="FK15" s="414"/>
      <c r="FL15" s="414"/>
      <c r="FM15" s="414"/>
      <c r="FN15" s="414"/>
      <c r="FO15" s="414"/>
      <c r="FP15" s="414"/>
      <c r="FQ15" s="414"/>
      <c r="FR15" s="414"/>
      <c r="FS15" s="414"/>
      <c r="FT15" s="414"/>
      <c r="FU15" s="414"/>
      <c r="FV15" s="414"/>
      <c r="FW15" s="414"/>
      <c r="FX15" s="414"/>
      <c r="FY15" s="414"/>
      <c r="FZ15" s="414"/>
      <c r="GA15" s="414"/>
      <c r="GB15" s="414"/>
      <c r="GC15" s="414"/>
      <c r="GD15" s="414"/>
      <c r="GE15" s="414"/>
      <c r="GF15" s="414"/>
      <c r="GG15" s="414"/>
      <c r="GH15" s="414"/>
      <c r="GI15" s="414"/>
      <c r="GJ15" s="414"/>
      <c r="GK15" s="414"/>
      <c r="GL15" s="414"/>
      <c r="GM15" s="414"/>
      <c r="GN15" s="414"/>
      <c r="GO15" s="414"/>
      <c r="GP15" s="414"/>
      <c r="GQ15" s="414"/>
      <c r="GR15" s="414"/>
      <c r="GS15" s="414"/>
      <c r="GT15" s="414"/>
      <c r="GU15" s="414"/>
      <c r="GV15" s="414"/>
      <c r="GW15" s="414"/>
      <c r="GX15" s="414"/>
      <c r="GY15" s="414"/>
      <c r="GZ15" s="414"/>
      <c r="HA15" s="414"/>
      <c r="HB15" s="414"/>
      <c r="HC15" s="414"/>
      <c r="HD15" s="414"/>
      <c r="HE15" s="414"/>
      <c r="HF15" s="414"/>
      <c r="HG15" s="414"/>
      <c r="HH15" s="414"/>
      <c r="HI15" s="414"/>
      <c r="HJ15" s="414"/>
      <c r="HK15" s="414"/>
      <c r="HL15" s="414"/>
      <c r="HM15" s="414"/>
      <c r="HN15" s="414"/>
      <c r="HO15" s="414"/>
      <c r="HP15" s="414"/>
      <c r="HQ15" s="414"/>
      <c r="HR15" s="414"/>
      <c r="HS15" s="414"/>
      <c r="HT15" s="414"/>
      <c r="HU15" s="414"/>
      <c r="HV15" s="414"/>
      <c r="HW15" s="414"/>
      <c r="HX15" s="414"/>
      <c r="HY15" s="414"/>
      <c r="HZ15" s="414"/>
      <c r="IA15" s="414"/>
      <c r="IB15" s="414"/>
      <c r="IC15" s="414"/>
      <c r="ID15" s="414"/>
      <c r="IE15" s="414"/>
      <c r="IF15" s="414"/>
      <c r="IG15" s="414"/>
      <c r="IH15" s="414"/>
      <c r="II15" s="414"/>
      <c r="IJ15" s="414"/>
      <c r="IK15" s="414"/>
    </row>
    <row r="16" spans="1:245">
      <c r="A16" s="415" t="s">
        <v>514</v>
      </c>
      <c r="B16" s="408">
        <v>1</v>
      </c>
      <c r="C16" s="408">
        <v>1940803</v>
      </c>
      <c r="D16" s="408">
        <v>270219</v>
      </c>
      <c r="E16" s="408">
        <v>41486</v>
      </c>
      <c r="F16" s="408">
        <v>1960829</v>
      </c>
      <c r="G16" s="408">
        <v>1791244</v>
      </c>
      <c r="H16" s="408">
        <v>6941</v>
      </c>
      <c r="I16" s="409">
        <v>8032</v>
      </c>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4"/>
      <c r="AN16" s="414"/>
      <c r="AO16" s="414"/>
      <c r="AP16" s="414"/>
      <c r="AQ16" s="414"/>
      <c r="AR16" s="414"/>
      <c r="AS16" s="414"/>
      <c r="AT16" s="414"/>
      <c r="AU16" s="414"/>
      <c r="AV16" s="414"/>
      <c r="AW16" s="414"/>
      <c r="AX16" s="414"/>
      <c r="AY16" s="414"/>
      <c r="AZ16" s="414"/>
      <c r="BA16" s="414"/>
      <c r="BB16" s="414"/>
      <c r="BC16" s="414"/>
      <c r="BD16" s="414"/>
      <c r="BE16" s="414"/>
      <c r="BF16" s="414"/>
      <c r="BG16" s="414"/>
      <c r="BH16" s="414"/>
      <c r="BI16" s="414"/>
      <c r="BJ16" s="414"/>
      <c r="BK16" s="414"/>
      <c r="BL16" s="414"/>
      <c r="BM16" s="414"/>
      <c r="BN16" s="414"/>
      <c r="BO16" s="414"/>
      <c r="BP16" s="414"/>
      <c r="BQ16" s="414"/>
      <c r="BR16" s="414"/>
      <c r="BS16" s="414"/>
      <c r="BT16" s="414"/>
      <c r="BU16" s="414"/>
      <c r="BV16" s="414"/>
      <c r="BW16" s="414"/>
      <c r="BX16" s="414"/>
      <c r="BY16" s="414"/>
      <c r="BZ16" s="414"/>
      <c r="CA16" s="414"/>
      <c r="CB16" s="414"/>
      <c r="CC16" s="414"/>
      <c r="CD16" s="414"/>
      <c r="CE16" s="414"/>
      <c r="CF16" s="414"/>
      <c r="CG16" s="414"/>
      <c r="CH16" s="414"/>
      <c r="CI16" s="414"/>
      <c r="CJ16" s="414"/>
      <c r="CK16" s="414"/>
      <c r="CL16" s="414"/>
      <c r="CM16" s="414"/>
      <c r="CN16" s="414"/>
      <c r="CO16" s="414"/>
      <c r="CP16" s="414"/>
      <c r="CQ16" s="414"/>
      <c r="CR16" s="414"/>
      <c r="CS16" s="414"/>
      <c r="CT16" s="414"/>
      <c r="CU16" s="414"/>
      <c r="CV16" s="414"/>
      <c r="CW16" s="414"/>
      <c r="CX16" s="414"/>
      <c r="CY16" s="414"/>
      <c r="CZ16" s="414"/>
      <c r="DA16" s="414"/>
      <c r="DB16" s="414"/>
      <c r="DC16" s="414"/>
      <c r="DD16" s="414"/>
      <c r="DE16" s="414"/>
      <c r="DF16" s="414"/>
      <c r="DG16" s="414"/>
      <c r="DH16" s="414"/>
      <c r="DI16" s="414"/>
      <c r="DJ16" s="414"/>
      <c r="DK16" s="414"/>
      <c r="DL16" s="414"/>
      <c r="DM16" s="414"/>
      <c r="DN16" s="414"/>
      <c r="DO16" s="414"/>
      <c r="DP16" s="414"/>
      <c r="DQ16" s="414"/>
      <c r="DR16" s="414"/>
      <c r="DS16" s="414"/>
      <c r="DT16" s="414"/>
      <c r="DU16" s="414"/>
      <c r="DV16" s="414"/>
      <c r="DW16" s="414"/>
      <c r="DX16" s="414"/>
      <c r="DY16" s="414"/>
      <c r="DZ16" s="414"/>
      <c r="EA16" s="414"/>
      <c r="EB16" s="414"/>
      <c r="EC16" s="414"/>
      <c r="ED16" s="414"/>
      <c r="EE16" s="414"/>
      <c r="EF16" s="414"/>
      <c r="EG16" s="414"/>
      <c r="EH16" s="414"/>
      <c r="EI16" s="414"/>
      <c r="EJ16" s="414"/>
      <c r="EK16" s="414"/>
      <c r="EL16" s="414"/>
      <c r="EM16" s="414"/>
      <c r="EN16" s="414"/>
      <c r="EO16" s="414"/>
      <c r="EP16" s="414"/>
      <c r="EQ16" s="414"/>
      <c r="ER16" s="414"/>
      <c r="ES16" s="414"/>
      <c r="ET16" s="414"/>
      <c r="EU16" s="414"/>
      <c r="EV16" s="414"/>
      <c r="EW16" s="414"/>
      <c r="EX16" s="414"/>
      <c r="EY16" s="414"/>
      <c r="EZ16" s="414"/>
      <c r="FA16" s="414"/>
      <c r="FB16" s="414"/>
      <c r="FC16" s="414"/>
      <c r="FD16" s="414"/>
      <c r="FE16" s="414"/>
      <c r="FF16" s="414"/>
      <c r="FG16" s="414"/>
      <c r="FH16" s="414"/>
      <c r="FI16" s="414"/>
      <c r="FJ16" s="414"/>
      <c r="FK16" s="414"/>
      <c r="FL16" s="414"/>
      <c r="FM16" s="414"/>
      <c r="FN16" s="414"/>
      <c r="FO16" s="414"/>
      <c r="FP16" s="414"/>
      <c r="FQ16" s="414"/>
      <c r="FR16" s="414"/>
      <c r="FS16" s="414"/>
      <c r="FT16" s="414"/>
      <c r="FU16" s="414"/>
      <c r="FV16" s="414"/>
      <c r="FW16" s="414"/>
      <c r="FX16" s="414"/>
      <c r="FY16" s="414"/>
      <c r="FZ16" s="414"/>
      <c r="GA16" s="414"/>
      <c r="GB16" s="414"/>
      <c r="GC16" s="414"/>
      <c r="GD16" s="414"/>
      <c r="GE16" s="414"/>
      <c r="GF16" s="414"/>
      <c r="GG16" s="414"/>
      <c r="GH16" s="414"/>
      <c r="GI16" s="414"/>
      <c r="GJ16" s="414"/>
      <c r="GK16" s="414"/>
      <c r="GL16" s="414"/>
      <c r="GM16" s="414"/>
      <c r="GN16" s="414"/>
      <c r="GO16" s="414"/>
      <c r="GP16" s="414"/>
      <c r="GQ16" s="414"/>
      <c r="GR16" s="414"/>
      <c r="GS16" s="414"/>
      <c r="GT16" s="414"/>
      <c r="GU16" s="414"/>
      <c r="GV16" s="414"/>
      <c r="GW16" s="414"/>
      <c r="GX16" s="414"/>
      <c r="GY16" s="414"/>
      <c r="GZ16" s="414"/>
      <c r="HA16" s="414"/>
      <c r="HB16" s="414"/>
      <c r="HC16" s="414"/>
      <c r="HD16" s="414"/>
      <c r="HE16" s="414"/>
      <c r="HF16" s="414"/>
      <c r="HG16" s="414"/>
      <c r="HH16" s="414"/>
      <c r="HI16" s="414"/>
      <c r="HJ16" s="414"/>
      <c r="HK16" s="414"/>
      <c r="HL16" s="414"/>
      <c r="HM16" s="414"/>
      <c r="HN16" s="414"/>
      <c r="HO16" s="414"/>
      <c r="HP16" s="414"/>
      <c r="HQ16" s="414"/>
      <c r="HR16" s="414"/>
      <c r="HS16" s="414"/>
      <c r="HT16" s="414"/>
      <c r="HU16" s="414"/>
      <c r="HV16" s="414"/>
      <c r="HW16" s="414"/>
      <c r="HX16" s="414"/>
      <c r="HY16" s="414"/>
      <c r="HZ16" s="414"/>
      <c r="IA16" s="414"/>
      <c r="IB16" s="414"/>
      <c r="IC16" s="414"/>
      <c r="ID16" s="414"/>
      <c r="IE16" s="414"/>
      <c r="IF16" s="414"/>
      <c r="IG16" s="414"/>
      <c r="IH16" s="414"/>
      <c r="II16" s="414"/>
      <c r="IJ16" s="414"/>
      <c r="IK16" s="414"/>
    </row>
    <row r="17" spans="1:245">
      <c r="A17" s="415" t="s">
        <v>515</v>
      </c>
      <c r="B17" s="408">
        <v>2</v>
      </c>
      <c r="C17" s="408">
        <v>256898</v>
      </c>
      <c r="D17" s="408">
        <v>196367</v>
      </c>
      <c r="E17" s="408">
        <v>0</v>
      </c>
      <c r="F17" s="408">
        <v>223142</v>
      </c>
      <c r="G17" s="408">
        <v>303753</v>
      </c>
      <c r="H17" s="408">
        <v>4190</v>
      </c>
      <c r="I17" s="409">
        <v>4310</v>
      </c>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4"/>
      <c r="AS17" s="394"/>
      <c r="AT17" s="394"/>
      <c r="AU17" s="394"/>
      <c r="AV17" s="394"/>
      <c r="AW17" s="394"/>
      <c r="AX17" s="394"/>
      <c r="AY17" s="394"/>
      <c r="AZ17" s="394"/>
      <c r="BA17" s="394"/>
      <c r="BB17" s="394"/>
      <c r="BC17" s="394"/>
      <c r="BD17" s="394"/>
      <c r="BE17" s="394"/>
      <c r="BF17" s="394"/>
      <c r="BG17" s="394"/>
      <c r="BH17" s="394"/>
      <c r="BI17" s="394"/>
      <c r="BJ17" s="394"/>
      <c r="BK17" s="394"/>
      <c r="BL17" s="394"/>
      <c r="BM17" s="394"/>
      <c r="BN17" s="394"/>
      <c r="BO17" s="394"/>
      <c r="BP17" s="394"/>
      <c r="BQ17" s="394"/>
      <c r="BR17" s="394"/>
      <c r="BS17" s="394"/>
      <c r="BT17" s="394"/>
      <c r="BU17" s="394"/>
      <c r="BV17" s="394"/>
      <c r="BW17" s="394"/>
      <c r="BX17" s="394"/>
      <c r="BY17" s="394"/>
      <c r="BZ17" s="394"/>
      <c r="CA17" s="394"/>
      <c r="CB17" s="394"/>
      <c r="CC17" s="394"/>
      <c r="CD17" s="394"/>
      <c r="CE17" s="394"/>
      <c r="CF17" s="394"/>
      <c r="CG17" s="394"/>
      <c r="CH17" s="394"/>
      <c r="CI17" s="394"/>
      <c r="CJ17" s="394"/>
      <c r="CK17" s="394"/>
      <c r="CL17" s="394"/>
      <c r="CM17" s="394"/>
      <c r="CN17" s="394"/>
      <c r="CO17" s="394"/>
      <c r="CP17" s="394"/>
      <c r="CQ17" s="394"/>
      <c r="CR17" s="394"/>
      <c r="CS17" s="394"/>
      <c r="CT17" s="394"/>
      <c r="CU17" s="394"/>
      <c r="CV17" s="394"/>
      <c r="CW17" s="394"/>
      <c r="CX17" s="394"/>
      <c r="CY17" s="394"/>
      <c r="CZ17" s="394"/>
      <c r="DA17" s="394"/>
      <c r="DB17" s="394"/>
      <c r="DC17" s="394"/>
      <c r="DD17" s="394"/>
      <c r="DE17" s="394"/>
      <c r="DF17" s="394"/>
      <c r="DG17" s="394"/>
      <c r="DH17" s="394"/>
      <c r="DI17" s="394"/>
      <c r="DJ17" s="394"/>
      <c r="DK17" s="394"/>
      <c r="DL17" s="394"/>
      <c r="DM17" s="394"/>
      <c r="DN17" s="394"/>
      <c r="DO17" s="394"/>
      <c r="DP17" s="394"/>
      <c r="DQ17" s="394"/>
      <c r="DR17" s="394"/>
      <c r="DS17" s="394"/>
      <c r="DT17" s="394"/>
      <c r="DU17" s="394"/>
      <c r="DV17" s="394"/>
      <c r="DW17" s="394"/>
      <c r="DX17" s="394"/>
      <c r="DY17" s="394"/>
      <c r="DZ17" s="394"/>
      <c r="EA17" s="394"/>
      <c r="EB17" s="394"/>
      <c r="EC17" s="394"/>
      <c r="ED17" s="394"/>
      <c r="EE17" s="394"/>
      <c r="EF17" s="394"/>
      <c r="EG17" s="394"/>
      <c r="EH17" s="394"/>
      <c r="EI17" s="394"/>
      <c r="EJ17" s="394"/>
      <c r="EK17" s="394"/>
      <c r="EL17" s="394"/>
      <c r="EM17" s="394"/>
      <c r="EN17" s="394"/>
      <c r="EO17" s="394"/>
      <c r="EP17" s="394"/>
      <c r="EQ17" s="394"/>
      <c r="ER17" s="394"/>
      <c r="ES17" s="394"/>
      <c r="ET17" s="394"/>
      <c r="EU17" s="394"/>
      <c r="EV17" s="394"/>
      <c r="EW17" s="394"/>
      <c r="EX17" s="394"/>
      <c r="EY17" s="394"/>
      <c r="EZ17" s="394"/>
      <c r="FA17" s="394"/>
      <c r="FB17" s="394"/>
      <c r="FC17" s="394"/>
      <c r="FD17" s="394"/>
      <c r="FE17" s="394"/>
      <c r="FF17" s="394"/>
      <c r="FG17" s="394"/>
      <c r="FH17" s="394"/>
      <c r="FI17" s="394"/>
      <c r="FJ17" s="394"/>
      <c r="FK17" s="394"/>
      <c r="FL17" s="394"/>
      <c r="FM17" s="394"/>
      <c r="FN17" s="394"/>
      <c r="FO17" s="394"/>
      <c r="FP17" s="394"/>
      <c r="FQ17" s="394"/>
      <c r="FR17" s="394"/>
      <c r="FS17" s="394"/>
      <c r="FT17" s="394"/>
      <c r="FU17" s="394"/>
      <c r="FV17" s="394"/>
      <c r="FW17" s="394"/>
      <c r="FX17" s="394"/>
      <c r="FY17" s="394"/>
      <c r="FZ17" s="394"/>
      <c r="GA17" s="394"/>
      <c r="GB17" s="394"/>
      <c r="GC17" s="394"/>
      <c r="GD17" s="394"/>
      <c r="GE17" s="394"/>
      <c r="GF17" s="394"/>
      <c r="GG17" s="394"/>
      <c r="GH17" s="394"/>
      <c r="GI17" s="394"/>
      <c r="GJ17" s="394"/>
      <c r="GK17" s="394"/>
      <c r="GL17" s="394"/>
      <c r="GM17" s="394"/>
      <c r="GN17" s="394"/>
      <c r="GO17" s="394"/>
      <c r="GP17" s="394"/>
      <c r="GQ17" s="394"/>
      <c r="GR17" s="394"/>
      <c r="GS17" s="394"/>
      <c r="GT17" s="394"/>
      <c r="GU17" s="394"/>
      <c r="GV17" s="394"/>
      <c r="GW17" s="394"/>
      <c r="GX17" s="394"/>
      <c r="GY17" s="394"/>
      <c r="GZ17" s="394"/>
      <c r="HA17" s="394"/>
      <c r="HB17" s="394"/>
      <c r="HC17" s="394"/>
      <c r="HD17" s="394"/>
      <c r="HE17" s="394"/>
      <c r="HF17" s="394"/>
      <c r="HG17" s="394"/>
      <c r="HH17" s="394"/>
      <c r="HI17" s="394"/>
      <c r="HJ17" s="394"/>
      <c r="HK17" s="394"/>
      <c r="HL17" s="394"/>
      <c r="HM17" s="394"/>
      <c r="HN17" s="394"/>
      <c r="HO17" s="394"/>
      <c r="HP17" s="394"/>
      <c r="HQ17" s="394"/>
      <c r="HR17" s="394"/>
      <c r="HS17" s="394"/>
      <c r="HT17" s="394"/>
      <c r="HU17" s="394"/>
      <c r="HV17" s="394"/>
      <c r="HW17" s="394"/>
      <c r="HX17" s="394"/>
      <c r="HY17" s="394"/>
      <c r="HZ17" s="394"/>
      <c r="IA17" s="394"/>
      <c r="IB17" s="394"/>
      <c r="IC17" s="394"/>
      <c r="ID17" s="394"/>
      <c r="IE17" s="394"/>
      <c r="IF17" s="394"/>
      <c r="IG17" s="394"/>
      <c r="IH17" s="394"/>
      <c r="II17" s="394"/>
      <c r="IJ17" s="394"/>
      <c r="IK17" s="394"/>
    </row>
    <row r="18" spans="1:245">
      <c r="A18" s="415" t="s">
        <v>516</v>
      </c>
      <c r="B18" s="408">
        <v>1</v>
      </c>
      <c r="C18" s="408">
        <v>66236</v>
      </c>
      <c r="D18" s="408">
        <v>66236</v>
      </c>
      <c r="E18" s="408">
        <v>0</v>
      </c>
      <c r="F18" s="408">
        <v>46542</v>
      </c>
      <c r="G18" s="408">
        <v>76240</v>
      </c>
      <c r="H18" s="408">
        <v>1759</v>
      </c>
      <c r="I18" s="409">
        <v>1659</v>
      </c>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4"/>
      <c r="AY18" s="394"/>
      <c r="AZ18" s="394"/>
      <c r="BA18" s="394"/>
      <c r="BB18" s="394"/>
      <c r="BC18" s="394"/>
      <c r="BD18" s="394"/>
      <c r="BE18" s="394"/>
      <c r="BF18" s="394"/>
      <c r="BG18" s="394"/>
      <c r="BH18" s="394"/>
      <c r="BI18" s="394"/>
      <c r="BJ18" s="394"/>
      <c r="BK18" s="394"/>
      <c r="BL18" s="394"/>
      <c r="BM18" s="394"/>
      <c r="BN18" s="394"/>
      <c r="BO18" s="394"/>
      <c r="BP18" s="394"/>
      <c r="BQ18" s="394"/>
      <c r="BR18" s="394"/>
      <c r="BS18" s="394"/>
      <c r="BT18" s="394"/>
      <c r="BU18" s="394"/>
      <c r="BV18" s="394"/>
      <c r="BW18" s="394"/>
      <c r="BX18" s="394"/>
      <c r="BY18" s="394"/>
      <c r="BZ18" s="394"/>
      <c r="CA18" s="394"/>
      <c r="CB18" s="394"/>
      <c r="CC18" s="394"/>
      <c r="CD18" s="394"/>
      <c r="CE18" s="394"/>
      <c r="CF18" s="394"/>
      <c r="CG18" s="394"/>
      <c r="CH18" s="394"/>
      <c r="CI18" s="394"/>
      <c r="CJ18" s="394"/>
      <c r="CK18" s="394"/>
      <c r="CL18" s="394"/>
      <c r="CM18" s="394"/>
      <c r="CN18" s="394"/>
      <c r="CO18" s="394"/>
      <c r="CP18" s="394"/>
      <c r="CQ18" s="394"/>
      <c r="CR18" s="394"/>
      <c r="CS18" s="394"/>
      <c r="CT18" s="394"/>
      <c r="CU18" s="394"/>
      <c r="CV18" s="394"/>
      <c r="CW18" s="394"/>
      <c r="CX18" s="394"/>
      <c r="CY18" s="394"/>
      <c r="CZ18" s="394"/>
      <c r="DA18" s="394"/>
      <c r="DB18" s="394"/>
      <c r="DC18" s="394"/>
      <c r="DD18" s="394"/>
      <c r="DE18" s="394"/>
      <c r="DF18" s="394"/>
      <c r="DG18" s="394"/>
      <c r="DH18" s="394"/>
      <c r="DI18" s="394"/>
      <c r="DJ18" s="394"/>
      <c r="DK18" s="394"/>
      <c r="DL18" s="394"/>
      <c r="DM18" s="394"/>
      <c r="DN18" s="394"/>
      <c r="DO18" s="394"/>
      <c r="DP18" s="394"/>
      <c r="DQ18" s="394"/>
      <c r="DR18" s="394"/>
      <c r="DS18" s="394"/>
      <c r="DT18" s="394"/>
      <c r="DU18" s="394"/>
      <c r="DV18" s="394"/>
      <c r="DW18" s="394"/>
      <c r="DX18" s="394"/>
      <c r="DY18" s="394"/>
      <c r="DZ18" s="394"/>
      <c r="EA18" s="394"/>
      <c r="EB18" s="394"/>
      <c r="EC18" s="394"/>
      <c r="ED18" s="394"/>
      <c r="EE18" s="394"/>
      <c r="EF18" s="394"/>
      <c r="EG18" s="394"/>
      <c r="EH18" s="394"/>
      <c r="EI18" s="394"/>
      <c r="EJ18" s="394"/>
      <c r="EK18" s="394"/>
      <c r="EL18" s="394"/>
      <c r="EM18" s="394"/>
      <c r="EN18" s="394"/>
      <c r="EO18" s="394"/>
      <c r="EP18" s="394"/>
      <c r="EQ18" s="394"/>
      <c r="ER18" s="394"/>
      <c r="ES18" s="394"/>
      <c r="ET18" s="394"/>
      <c r="EU18" s="394"/>
      <c r="EV18" s="394"/>
      <c r="EW18" s="394"/>
      <c r="EX18" s="394"/>
      <c r="EY18" s="394"/>
      <c r="EZ18" s="394"/>
      <c r="FA18" s="394"/>
      <c r="FB18" s="394"/>
      <c r="FC18" s="394"/>
      <c r="FD18" s="394"/>
      <c r="FE18" s="394"/>
      <c r="FF18" s="394"/>
      <c r="FG18" s="394"/>
      <c r="FH18" s="394"/>
      <c r="FI18" s="394"/>
      <c r="FJ18" s="394"/>
      <c r="FK18" s="394"/>
      <c r="FL18" s="394"/>
      <c r="FM18" s="394"/>
      <c r="FN18" s="394"/>
      <c r="FO18" s="394"/>
      <c r="FP18" s="394"/>
      <c r="FQ18" s="394"/>
      <c r="FR18" s="394"/>
      <c r="FS18" s="394"/>
      <c r="FT18" s="394"/>
      <c r="FU18" s="394"/>
      <c r="FV18" s="394"/>
      <c r="FW18" s="394"/>
      <c r="FX18" s="394"/>
      <c r="FY18" s="394"/>
      <c r="FZ18" s="394"/>
      <c r="GA18" s="394"/>
      <c r="GB18" s="394"/>
      <c r="GC18" s="394"/>
      <c r="GD18" s="394"/>
      <c r="GE18" s="394"/>
      <c r="GF18" s="394"/>
      <c r="GG18" s="394"/>
      <c r="GH18" s="394"/>
      <c r="GI18" s="394"/>
      <c r="GJ18" s="394"/>
      <c r="GK18" s="394"/>
      <c r="GL18" s="394"/>
      <c r="GM18" s="394"/>
      <c r="GN18" s="394"/>
      <c r="GO18" s="394"/>
      <c r="GP18" s="394"/>
      <c r="GQ18" s="394"/>
      <c r="GR18" s="394"/>
      <c r="GS18" s="394"/>
      <c r="GT18" s="394"/>
      <c r="GU18" s="394"/>
      <c r="GV18" s="394"/>
      <c r="GW18" s="394"/>
      <c r="GX18" s="394"/>
      <c r="GY18" s="394"/>
      <c r="GZ18" s="394"/>
      <c r="HA18" s="394"/>
      <c r="HB18" s="394"/>
      <c r="HC18" s="394"/>
      <c r="HD18" s="394"/>
      <c r="HE18" s="394"/>
      <c r="HF18" s="394"/>
      <c r="HG18" s="394"/>
      <c r="HH18" s="394"/>
      <c r="HI18" s="394"/>
      <c r="HJ18" s="394"/>
      <c r="HK18" s="394"/>
      <c r="HL18" s="394"/>
      <c r="HM18" s="394"/>
      <c r="HN18" s="394"/>
      <c r="HO18" s="394"/>
      <c r="HP18" s="394"/>
      <c r="HQ18" s="394"/>
      <c r="HR18" s="394"/>
      <c r="HS18" s="394"/>
      <c r="HT18" s="394"/>
      <c r="HU18" s="394"/>
      <c r="HV18" s="394"/>
      <c r="HW18" s="394"/>
      <c r="HX18" s="394"/>
      <c r="HY18" s="394"/>
      <c r="HZ18" s="394"/>
      <c r="IA18" s="394"/>
      <c r="IB18" s="394"/>
      <c r="IC18" s="394"/>
      <c r="ID18" s="394"/>
      <c r="IE18" s="394"/>
      <c r="IF18" s="394"/>
      <c r="IG18" s="394"/>
      <c r="IH18" s="394"/>
      <c r="II18" s="394"/>
      <c r="IJ18" s="394"/>
      <c r="IK18" s="394"/>
    </row>
    <row r="19" spans="1:245">
      <c r="A19" s="415" t="s">
        <v>517</v>
      </c>
      <c r="B19" s="408">
        <v>1</v>
      </c>
      <c r="C19" s="408">
        <v>222667</v>
      </c>
      <c r="D19" s="408">
        <v>0</v>
      </c>
      <c r="E19" s="408">
        <v>0</v>
      </c>
      <c r="F19" s="408">
        <v>74793</v>
      </c>
      <c r="G19" s="408">
        <v>226499</v>
      </c>
      <c r="H19" s="408">
        <v>479</v>
      </c>
      <c r="I19" s="409">
        <v>488</v>
      </c>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4"/>
      <c r="AO19" s="394"/>
      <c r="AP19" s="394"/>
      <c r="AQ19" s="394"/>
      <c r="AR19" s="394"/>
      <c r="AS19" s="394"/>
      <c r="AT19" s="394"/>
      <c r="AU19" s="394"/>
      <c r="AV19" s="394"/>
      <c r="AW19" s="394"/>
      <c r="AX19" s="394"/>
      <c r="AY19" s="394"/>
      <c r="AZ19" s="394"/>
      <c r="BA19" s="394"/>
      <c r="BB19" s="394"/>
      <c r="BC19" s="394"/>
      <c r="BD19" s="394"/>
      <c r="BE19" s="394"/>
      <c r="BF19" s="394"/>
      <c r="BG19" s="394"/>
      <c r="BH19" s="394"/>
      <c r="BI19" s="394"/>
      <c r="BJ19" s="394"/>
      <c r="BK19" s="394"/>
      <c r="BL19" s="394"/>
      <c r="BM19" s="394"/>
      <c r="BN19" s="394"/>
      <c r="BO19" s="394"/>
      <c r="BP19" s="394"/>
      <c r="BQ19" s="394"/>
      <c r="BR19" s="394"/>
      <c r="BS19" s="394"/>
      <c r="BT19" s="394"/>
      <c r="BU19" s="394"/>
      <c r="BV19" s="394"/>
      <c r="BW19" s="394"/>
      <c r="BX19" s="394"/>
      <c r="BY19" s="394"/>
      <c r="BZ19" s="394"/>
      <c r="CA19" s="394"/>
      <c r="CB19" s="394"/>
      <c r="CC19" s="394"/>
      <c r="CD19" s="394"/>
      <c r="CE19" s="394"/>
      <c r="CF19" s="394"/>
      <c r="CG19" s="394"/>
      <c r="CH19" s="394"/>
      <c r="CI19" s="394"/>
      <c r="CJ19" s="394"/>
      <c r="CK19" s="394"/>
      <c r="CL19" s="394"/>
      <c r="CM19" s="394"/>
      <c r="CN19" s="394"/>
      <c r="CO19" s="394"/>
      <c r="CP19" s="394"/>
      <c r="CQ19" s="394"/>
      <c r="CR19" s="394"/>
      <c r="CS19" s="394"/>
      <c r="CT19" s="394"/>
      <c r="CU19" s="394"/>
      <c r="CV19" s="394"/>
      <c r="CW19" s="394"/>
      <c r="CX19" s="394"/>
      <c r="CY19" s="394"/>
      <c r="CZ19" s="394"/>
      <c r="DA19" s="394"/>
      <c r="DB19" s="394"/>
      <c r="DC19" s="394"/>
      <c r="DD19" s="394"/>
      <c r="DE19" s="394"/>
      <c r="DF19" s="394"/>
      <c r="DG19" s="394"/>
      <c r="DH19" s="394"/>
      <c r="DI19" s="394"/>
      <c r="DJ19" s="394"/>
      <c r="DK19" s="394"/>
      <c r="DL19" s="394"/>
      <c r="DM19" s="394"/>
      <c r="DN19" s="394"/>
      <c r="DO19" s="394"/>
      <c r="DP19" s="394"/>
      <c r="DQ19" s="394"/>
      <c r="DR19" s="394"/>
      <c r="DS19" s="394"/>
      <c r="DT19" s="394"/>
      <c r="DU19" s="394"/>
      <c r="DV19" s="394"/>
      <c r="DW19" s="394"/>
      <c r="DX19" s="394"/>
      <c r="DY19" s="394"/>
      <c r="DZ19" s="394"/>
      <c r="EA19" s="394"/>
      <c r="EB19" s="394"/>
      <c r="EC19" s="394"/>
      <c r="ED19" s="394"/>
      <c r="EE19" s="394"/>
      <c r="EF19" s="394"/>
      <c r="EG19" s="394"/>
      <c r="EH19" s="394"/>
      <c r="EI19" s="394"/>
      <c r="EJ19" s="394"/>
      <c r="EK19" s="394"/>
      <c r="EL19" s="394"/>
      <c r="EM19" s="394"/>
      <c r="EN19" s="394"/>
      <c r="EO19" s="394"/>
      <c r="EP19" s="394"/>
      <c r="EQ19" s="394"/>
      <c r="ER19" s="394"/>
      <c r="ES19" s="394"/>
      <c r="ET19" s="394"/>
      <c r="EU19" s="394"/>
      <c r="EV19" s="394"/>
      <c r="EW19" s="394"/>
      <c r="EX19" s="394"/>
      <c r="EY19" s="394"/>
      <c r="EZ19" s="394"/>
      <c r="FA19" s="394"/>
      <c r="FB19" s="394"/>
      <c r="FC19" s="394"/>
      <c r="FD19" s="394"/>
      <c r="FE19" s="394"/>
      <c r="FF19" s="394"/>
      <c r="FG19" s="394"/>
      <c r="FH19" s="394"/>
      <c r="FI19" s="394"/>
      <c r="FJ19" s="394"/>
      <c r="FK19" s="394"/>
      <c r="FL19" s="394"/>
      <c r="FM19" s="394"/>
      <c r="FN19" s="394"/>
      <c r="FO19" s="394"/>
      <c r="FP19" s="394"/>
      <c r="FQ19" s="394"/>
      <c r="FR19" s="394"/>
      <c r="FS19" s="394"/>
      <c r="FT19" s="394"/>
      <c r="FU19" s="394"/>
      <c r="FV19" s="394"/>
      <c r="FW19" s="394"/>
      <c r="FX19" s="394"/>
      <c r="FY19" s="394"/>
      <c r="FZ19" s="394"/>
      <c r="GA19" s="394"/>
      <c r="GB19" s="394"/>
      <c r="GC19" s="394"/>
      <c r="GD19" s="394"/>
      <c r="GE19" s="394"/>
      <c r="GF19" s="394"/>
      <c r="GG19" s="394"/>
      <c r="GH19" s="394"/>
      <c r="GI19" s="394"/>
      <c r="GJ19" s="394"/>
      <c r="GK19" s="394"/>
      <c r="GL19" s="394"/>
      <c r="GM19" s="394"/>
      <c r="GN19" s="394"/>
      <c r="GO19" s="394"/>
      <c r="GP19" s="394"/>
      <c r="GQ19" s="394"/>
      <c r="GR19" s="394"/>
      <c r="GS19" s="394"/>
      <c r="GT19" s="394"/>
      <c r="GU19" s="394"/>
      <c r="GV19" s="394"/>
      <c r="GW19" s="394"/>
      <c r="GX19" s="394"/>
      <c r="GY19" s="394"/>
      <c r="GZ19" s="394"/>
      <c r="HA19" s="394"/>
      <c r="HB19" s="394"/>
      <c r="HC19" s="394"/>
      <c r="HD19" s="394"/>
      <c r="HE19" s="394"/>
      <c r="HF19" s="394"/>
      <c r="HG19" s="394"/>
      <c r="HH19" s="394"/>
      <c r="HI19" s="394"/>
      <c r="HJ19" s="394"/>
      <c r="HK19" s="394"/>
      <c r="HL19" s="394"/>
      <c r="HM19" s="394"/>
      <c r="HN19" s="394"/>
      <c r="HO19" s="394"/>
      <c r="HP19" s="394"/>
      <c r="HQ19" s="394"/>
      <c r="HR19" s="394"/>
      <c r="HS19" s="394"/>
      <c r="HT19" s="394"/>
      <c r="HU19" s="394"/>
      <c r="HV19" s="394"/>
      <c r="HW19" s="394"/>
      <c r="HX19" s="394"/>
      <c r="HY19" s="394"/>
      <c r="HZ19" s="394"/>
      <c r="IA19" s="394"/>
      <c r="IB19" s="394"/>
      <c r="IC19" s="394"/>
      <c r="ID19" s="394"/>
      <c r="IE19" s="394"/>
      <c r="IF19" s="394"/>
      <c r="IG19" s="394"/>
      <c r="IH19" s="394"/>
      <c r="II19" s="394"/>
      <c r="IJ19" s="394"/>
      <c r="IK19" s="394"/>
    </row>
    <row r="20" spans="1:245">
      <c r="A20" s="415" t="s">
        <v>518</v>
      </c>
      <c r="B20" s="408">
        <v>3</v>
      </c>
      <c r="C20" s="408">
        <v>51507</v>
      </c>
      <c r="D20" s="408">
        <v>31127</v>
      </c>
      <c r="E20" s="408">
        <v>2188</v>
      </c>
      <c r="F20" s="408">
        <v>61170</v>
      </c>
      <c r="G20" s="408">
        <v>47697</v>
      </c>
      <c r="H20" s="408">
        <v>96</v>
      </c>
      <c r="I20" s="409">
        <v>44</v>
      </c>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394"/>
      <c r="AR20" s="394"/>
      <c r="AS20" s="394"/>
      <c r="AT20" s="394"/>
      <c r="AU20" s="394"/>
      <c r="AV20" s="394"/>
      <c r="AW20" s="394"/>
      <c r="AX20" s="394"/>
      <c r="AY20" s="394"/>
      <c r="AZ20" s="394"/>
      <c r="BA20" s="394"/>
      <c r="BB20" s="394"/>
      <c r="BC20" s="394"/>
      <c r="BD20" s="394"/>
      <c r="BE20" s="394"/>
      <c r="BF20" s="394"/>
      <c r="BG20" s="394"/>
      <c r="BH20" s="394"/>
      <c r="BI20" s="394"/>
      <c r="BJ20" s="394"/>
      <c r="BK20" s="394"/>
      <c r="BL20" s="394"/>
      <c r="BM20" s="394"/>
      <c r="BN20" s="394"/>
      <c r="BO20" s="394"/>
      <c r="BP20" s="394"/>
      <c r="BQ20" s="394"/>
      <c r="BR20" s="394"/>
      <c r="BS20" s="394"/>
      <c r="BT20" s="394"/>
      <c r="BU20" s="394"/>
      <c r="BV20" s="394"/>
      <c r="BW20" s="394"/>
      <c r="BX20" s="394"/>
      <c r="BY20" s="394"/>
      <c r="BZ20" s="394"/>
      <c r="CA20" s="394"/>
      <c r="CB20" s="394"/>
      <c r="CC20" s="394"/>
      <c r="CD20" s="394"/>
      <c r="CE20" s="394"/>
      <c r="CF20" s="394"/>
      <c r="CG20" s="394"/>
      <c r="CH20" s="394"/>
      <c r="CI20" s="394"/>
      <c r="CJ20" s="394"/>
      <c r="CK20" s="394"/>
      <c r="CL20" s="394"/>
      <c r="CM20" s="394"/>
      <c r="CN20" s="394"/>
      <c r="CO20" s="394"/>
      <c r="CP20" s="394"/>
      <c r="CQ20" s="394"/>
      <c r="CR20" s="394"/>
      <c r="CS20" s="394"/>
      <c r="CT20" s="394"/>
      <c r="CU20" s="394"/>
      <c r="CV20" s="394"/>
      <c r="CW20" s="394"/>
      <c r="CX20" s="394"/>
      <c r="CY20" s="394"/>
      <c r="CZ20" s="394"/>
      <c r="DA20" s="394"/>
      <c r="DB20" s="394"/>
      <c r="DC20" s="394"/>
      <c r="DD20" s="394"/>
      <c r="DE20" s="394"/>
      <c r="DF20" s="394"/>
      <c r="DG20" s="394"/>
      <c r="DH20" s="394"/>
      <c r="DI20" s="394"/>
      <c r="DJ20" s="394"/>
      <c r="DK20" s="394"/>
      <c r="DL20" s="394"/>
      <c r="DM20" s="394"/>
      <c r="DN20" s="394"/>
      <c r="DO20" s="394"/>
      <c r="DP20" s="394"/>
      <c r="DQ20" s="394"/>
      <c r="DR20" s="394"/>
      <c r="DS20" s="394"/>
      <c r="DT20" s="394"/>
      <c r="DU20" s="394"/>
      <c r="DV20" s="394"/>
      <c r="DW20" s="394"/>
      <c r="DX20" s="394"/>
      <c r="DY20" s="394"/>
      <c r="DZ20" s="394"/>
      <c r="EA20" s="394"/>
      <c r="EB20" s="394"/>
      <c r="EC20" s="394"/>
      <c r="ED20" s="394"/>
      <c r="EE20" s="394"/>
      <c r="EF20" s="394"/>
      <c r="EG20" s="394"/>
      <c r="EH20" s="394"/>
      <c r="EI20" s="394"/>
      <c r="EJ20" s="394"/>
      <c r="EK20" s="394"/>
      <c r="EL20" s="394"/>
      <c r="EM20" s="394"/>
      <c r="EN20" s="394"/>
      <c r="EO20" s="394"/>
      <c r="EP20" s="394"/>
      <c r="EQ20" s="394"/>
      <c r="ER20" s="394"/>
      <c r="ES20" s="394"/>
      <c r="ET20" s="394"/>
      <c r="EU20" s="394"/>
      <c r="EV20" s="394"/>
      <c r="EW20" s="394"/>
      <c r="EX20" s="394"/>
      <c r="EY20" s="394"/>
      <c r="EZ20" s="394"/>
      <c r="FA20" s="394"/>
      <c r="FB20" s="394"/>
      <c r="FC20" s="394"/>
      <c r="FD20" s="394"/>
      <c r="FE20" s="394"/>
      <c r="FF20" s="394"/>
      <c r="FG20" s="394"/>
      <c r="FH20" s="394"/>
      <c r="FI20" s="394"/>
      <c r="FJ20" s="394"/>
      <c r="FK20" s="394"/>
      <c r="FL20" s="394"/>
      <c r="FM20" s="394"/>
      <c r="FN20" s="394"/>
      <c r="FO20" s="394"/>
      <c r="FP20" s="394"/>
      <c r="FQ20" s="394"/>
      <c r="FR20" s="394"/>
      <c r="FS20" s="394"/>
      <c r="FT20" s="394"/>
      <c r="FU20" s="394"/>
      <c r="FV20" s="394"/>
      <c r="FW20" s="394"/>
      <c r="FX20" s="394"/>
      <c r="FY20" s="394"/>
      <c r="FZ20" s="394"/>
      <c r="GA20" s="394"/>
      <c r="GB20" s="394"/>
      <c r="GC20" s="394"/>
      <c r="GD20" s="394"/>
      <c r="GE20" s="394"/>
      <c r="GF20" s="394"/>
      <c r="GG20" s="394"/>
      <c r="GH20" s="394"/>
      <c r="GI20" s="394"/>
      <c r="GJ20" s="394"/>
      <c r="GK20" s="394"/>
      <c r="GL20" s="394"/>
      <c r="GM20" s="394"/>
      <c r="GN20" s="394"/>
      <c r="GO20" s="394"/>
      <c r="GP20" s="394"/>
      <c r="GQ20" s="394"/>
      <c r="GR20" s="394"/>
      <c r="GS20" s="394"/>
      <c r="GT20" s="394"/>
      <c r="GU20" s="394"/>
      <c r="GV20" s="394"/>
      <c r="GW20" s="394"/>
      <c r="GX20" s="394"/>
      <c r="GY20" s="394"/>
      <c r="GZ20" s="394"/>
      <c r="HA20" s="394"/>
      <c r="HB20" s="394"/>
      <c r="HC20" s="394"/>
      <c r="HD20" s="394"/>
      <c r="HE20" s="394"/>
      <c r="HF20" s="394"/>
      <c r="HG20" s="394"/>
      <c r="HH20" s="394"/>
      <c r="HI20" s="394"/>
      <c r="HJ20" s="394"/>
      <c r="HK20" s="394"/>
      <c r="HL20" s="394"/>
      <c r="HM20" s="394"/>
      <c r="HN20" s="394"/>
      <c r="HO20" s="394"/>
      <c r="HP20" s="394"/>
      <c r="HQ20" s="394"/>
      <c r="HR20" s="394"/>
      <c r="HS20" s="394"/>
      <c r="HT20" s="394"/>
      <c r="HU20" s="394"/>
      <c r="HV20" s="394"/>
      <c r="HW20" s="394"/>
      <c r="HX20" s="394"/>
      <c r="HY20" s="394"/>
      <c r="HZ20" s="394"/>
      <c r="IA20" s="394"/>
      <c r="IB20" s="394"/>
      <c r="IC20" s="394"/>
      <c r="ID20" s="394"/>
      <c r="IE20" s="394"/>
      <c r="IF20" s="394"/>
      <c r="IG20" s="394"/>
      <c r="IH20" s="394"/>
      <c r="II20" s="394"/>
      <c r="IJ20" s="394"/>
      <c r="IK20" s="394"/>
    </row>
    <row r="21" spans="1:245">
      <c r="A21" s="415" t="s">
        <v>519</v>
      </c>
      <c r="B21" s="408">
        <v>15</v>
      </c>
      <c r="C21" s="408">
        <v>2316521</v>
      </c>
      <c r="D21" s="408">
        <v>127277</v>
      </c>
      <c r="E21" s="408">
        <v>0</v>
      </c>
      <c r="F21" s="408">
        <v>1314804</v>
      </c>
      <c r="G21" s="408">
        <v>2584269</v>
      </c>
      <c r="H21" s="408">
        <v>44814</v>
      </c>
      <c r="I21" s="409">
        <v>44955</v>
      </c>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4"/>
      <c r="AN21" s="394"/>
      <c r="AO21" s="394"/>
      <c r="AP21" s="394"/>
      <c r="AQ21" s="394"/>
      <c r="AR21" s="394"/>
      <c r="AS21" s="394"/>
      <c r="AT21" s="394"/>
      <c r="AU21" s="394"/>
      <c r="AV21" s="394"/>
      <c r="AW21" s="394"/>
      <c r="AX21" s="394"/>
      <c r="AY21" s="394"/>
      <c r="AZ21" s="394"/>
      <c r="BA21" s="394"/>
      <c r="BB21" s="394"/>
      <c r="BC21" s="394"/>
      <c r="BD21" s="394"/>
      <c r="BE21" s="394"/>
      <c r="BF21" s="394"/>
      <c r="BG21" s="394"/>
      <c r="BH21" s="394"/>
      <c r="BI21" s="394"/>
      <c r="BJ21" s="394"/>
      <c r="BK21" s="394"/>
      <c r="BL21" s="394"/>
      <c r="BM21" s="394"/>
      <c r="BN21" s="394"/>
      <c r="BO21" s="394"/>
      <c r="BP21" s="394"/>
      <c r="BQ21" s="394"/>
      <c r="BR21" s="394"/>
      <c r="BS21" s="394"/>
      <c r="BT21" s="394"/>
      <c r="BU21" s="394"/>
      <c r="BV21" s="394"/>
      <c r="BW21" s="394"/>
      <c r="BX21" s="394"/>
      <c r="BY21" s="394"/>
      <c r="BZ21" s="394"/>
      <c r="CA21" s="394"/>
      <c r="CB21" s="394"/>
      <c r="CC21" s="394"/>
      <c r="CD21" s="394"/>
      <c r="CE21" s="394"/>
      <c r="CF21" s="394"/>
      <c r="CG21" s="394"/>
      <c r="CH21" s="394"/>
      <c r="CI21" s="394"/>
      <c r="CJ21" s="394"/>
      <c r="CK21" s="394"/>
      <c r="CL21" s="394"/>
      <c r="CM21" s="394"/>
      <c r="CN21" s="394"/>
      <c r="CO21" s="394"/>
      <c r="CP21" s="394"/>
      <c r="CQ21" s="394"/>
      <c r="CR21" s="394"/>
      <c r="CS21" s="394"/>
      <c r="CT21" s="394"/>
      <c r="CU21" s="394"/>
      <c r="CV21" s="394"/>
      <c r="CW21" s="394"/>
      <c r="CX21" s="394"/>
      <c r="CY21" s="394"/>
      <c r="CZ21" s="394"/>
      <c r="DA21" s="394"/>
      <c r="DB21" s="394"/>
      <c r="DC21" s="394"/>
      <c r="DD21" s="394"/>
      <c r="DE21" s="394"/>
      <c r="DF21" s="394"/>
      <c r="DG21" s="394"/>
      <c r="DH21" s="394"/>
      <c r="DI21" s="394"/>
      <c r="DJ21" s="394"/>
      <c r="DK21" s="394"/>
      <c r="DL21" s="394"/>
      <c r="DM21" s="394"/>
      <c r="DN21" s="394"/>
      <c r="DO21" s="394"/>
      <c r="DP21" s="394"/>
      <c r="DQ21" s="394"/>
      <c r="DR21" s="394"/>
      <c r="DS21" s="394"/>
      <c r="DT21" s="394"/>
      <c r="DU21" s="394"/>
      <c r="DV21" s="394"/>
      <c r="DW21" s="394"/>
      <c r="DX21" s="394"/>
      <c r="DY21" s="394"/>
      <c r="DZ21" s="394"/>
      <c r="EA21" s="394"/>
      <c r="EB21" s="394"/>
      <c r="EC21" s="394"/>
      <c r="ED21" s="394"/>
      <c r="EE21" s="394"/>
      <c r="EF21" s="394"/>
      <c r="EG21" s="394"/>
      <c r="EH21" s="394"/>
      <c r="EI21" s="394"/>
      <c r="EJ21" s="394"/>
      <c r="EK21" s="394"/>
      <c r="EL21" s="394"/>
      <c r="EM21" s="394"/>
      <c r="EN21" s="394"/>
      <c r="EO21" s="394"/>
      <c r="EP21" s="394"/>
      <c r="EQ21" s="394"/>
      <c r="ER21" s="394"/>
      <c r="ES21" s="394"/>
      <c r="ET21" s="394"/>
      <c r="EU21" s="394"/>
      <c r="EV21" s="394"/>
      <c r="EW21" s="394"/>
      <c r="EX21" s="394"/>
      <c r="EY21" s="394"/>
      <c r="EZ21" s="394"/>
      <c r="FA21" s="394"/>
      <c r="FB21" s="394"/>
      <c r="FC21" s="394"/>
      <c r="FD21" s="394"/>
      <c r="FE21" s="394"/>
      <c r="FF21" s="394"/>
      <c r="FG21" s="394"/>
      <c r="FH21" s="394"/>
      <c r="FI21" s="394"/>
      <c r="FJ21" s="394"/>
      <c r="FK21" s="394"/>
      <c r="FL21" s="394"/>
      <c r="FM21" s="394"/>
      <c r="FN21" s="394"/>
      <c r="FO21" s="394"/>
      <c r="FP21" s="394"/>
      <c r="FQ21" s="394"/>
      <c r="FR21" s="394"/>
      <c r="FS21" s="394"/>
      <c r="FT21" s="394"/>
      <c r="FU21" s="394"/>
      <c r="FV21" s="394"/>
      <c r="FW21" s="394"/>
      <c r="FX21" s="394"/>
      <c r="FY21" s="394"/>
      <c r="FZ21" s="394"/>
      <c r="GA21" s="394"/>
      <c r="GB21" s="394"/>
      <c r="GC21" s="394"/>
      <c r="GD21" s="394"/>
      <c r="GE21" s="394"/>
      <c r="GF21" s="394"/>
      <c r="GG21" s="394"/>
      <c r="GH21" s="394"/>
      <c r="GI21" s="394"/>
      <c r="GJ21" s="394"/>
      <c r="GK21" s="394"/>
      <c r="GL21" s="394"/>
      <c r="GM21" s="394"/>
      <c r="GN21" s="394"/>
      <c r="GO21" s="394"/>
      <c r="GP21" s="394"/>
      <c r="GQ21" s="394"/>
      <c r="GR21" s="394"/>
      <c r="GS21" s="394"/>
      <c r="GT21" s="394"/>
      <c r="GU21" s="394"/>
      <c r="GV21" s="394"/>
      <c r="GW21" s="394"/>
      <c r="GX21" s="394"/>
      <c r="GY21" s="394"/>
      <c r="GZ21" s="394"/>
      <c r="HA21" s="394"/>
      <c r="HB21" s="394"/>
      <c r="HC21" s="394"/>
      <c r="HD21" s="394"/>
      <c r="HE21" s="394"/>
      <c r="HF21" s="394"/>
      <c r="HG21" s="394"/>
      <c r="HH21" s="394"/>
      <c r="HI21" s="394"/>
      <c r="HJ21" s="394"/>
      <c r="HK21" s="394"/>
      <c r="HL21" s="394"/>
      <c r="HM21" s="394"/>
      <c r="HN21" s="394"/>
      <c r="HO21" s="394"/>
      <c r="HP21" s="394"/>
      <c r="HQ21" s="394"/>
      <c r="HR21" s="394"/>
      <c r="HS21" s="394"/>
      <c r="HT21" s="394"/>
      <c r="HU21" s="394"/>
      <c r="HV21" s="394"/>
      <c r="HW21" s="394"/>
      <c r="HX21" s="394"/>
      <c r="HY21" s="394"/>
      <c r="HZ21" s="394"/>
      <c r="IA21" s="394"/>
      <c r="IB21" s="394"/>
      <c r="IC21" s="394"/>
      <c r="ID21" s="394"/>
      <c r="IE21" s="394"/>
      <c r="IF21" s="394"/>
      <c r="IG21" s="394"/>
      <c r="IH21" s="394"/>
      <c r="II21" s="394"/>
      <c r="IJ21" s="394"/>
      <c r="IK21" s="394"/>
    </row>
    <row r="22" spans="1:245">
      <c r="A22" s="415" t="s">
        <v>520</v>
      </c>
      <c r="B22" s="408">
        <v>3</v>
      </c>
      <c r="C22" s="408">
        <v>99156</v>
      </c>
      <c r="D22" s="408">
        <v>10507</v>
      </c>
      <c r="E22" s="408">
        <v>0</v>
      </c>
      <c r="F22" s="408">
        <v>120295</v>
      </c>
      <c r="G22" s="408">
        <v>92793</v>
      </c>
      <c r="H22" s="408">
        <v>1421</v>
      </c>
      <c r="I22" s="409">
        <v>1421</v>
      </c>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c r="AR22" s="394"/>
      <c r="AS22" s="394"/>
      <c r="AT22" s="394"/>
      <c r="AU22" s="394"/>
      <c r="AV22" s="394"/>
      <c r="AW22" s="394"/>
      <c r="AX22" s="394"/>
      <c r="AY22" s="394"/>
      <c r="AZ22" s="394"/>
      <c r="BA22" s="394"/>
      <c r="BB22" s="394"/>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94"/>
      <c r="CO22" s="394"/>
      <c r="CP22" s="394"/>
      <c r="CQ22" s="394"/>
      <c r="CR22" s="394"/>
      <c r="CS22" s="394"/>
      <c r="CT22" s="394"/>
      <c r="CU22" s="394"/>
      <c r="CV22" s="394"/>
      <c r="CW22" s="394"/>
      <c r="CX22" s="394"/>
      <c r="CY22" s="394"/>
      <c r="CZ22" s="394"/>
      <c r="DA22" s="394"/>
      <c r="DB22" s="394"/>
      <c r="DC22" s="394"/>
      <c r="DD22" s="394"/>
      <c r="DE22" s="394"/>
      <c r="DF22" s="394"/>
      <c r="DG22" s="394"/>
      <c r="DH22" s="394"/>
      <c r="DI22" s="394"/>
      <c r="DJ22" s="394"/>
      <c r="DK22" s="394"/>
      <c r="DL22" s="394"/>
      <c r="DM22" s="394"/>
      <c r="DN22" s="394"/>
      <c r="DO22" s="394"/>
      <c r="DP22" s="394"/>
      <c r="DQ22" s="394"/>
      <c r="DR22" s="394"/>
      <c r="DS22" s="394"/>
      <c r="DT22" s="394"/>
      <c r="DU22" s="394"/>
      <c r="DV22" s="394"/>
      <c r="DW22" s="394"/>
      <c r="DX22" s="394"/>
      <c r="DY22" s="394"/>
      <c r="DZ22" s="394"/>
      <c r="EA22" s="394"/>
      <c r="EB22" s="394"/>
      <c r="EC22" s="394"/>
      <c r="ED22" s="394"/>
      <c r="EE22" s="394"/>
      <c r="EF22" s="394"/>
      <c r="EG22" s="394"/>
      <c r="EH22" s="394"/>
      <c r="EI22" s="394"/>
      <c r="EJ22" s="394"/>
      <c r="EK22" s="394"/>
      <c r="EL22" s="394"/>
      <c r="EM22" s="394"/>
      <c r="EN22" s="394"/>
      <c r="EO22" s="394"/>
      <c r="EP22" s="394"/>
      <c r="EQ22" s="394"/>
      <c r="ER22" s="394"/>
      <c r="ES22" s="394"/>
      <c r="ET22" s="394"/>
      <c r="EU22" s="394"/>
      <c r="EV22" s="394"/>
      <c r="EW22" s="394"/>
      <c r="EX22" s="394"/>
      <c r="EY22" s="394"/>
      <c r="EZ22" s="394"/>
      <c r="FA22" s="394"/>
      <c r="FB22" s="394"/>
      <c r="FC22" s="394"/>
      <c r="FD22" s="394"/>
      <c r="FE22" s="394"/>
      <c r="FF22" s="394"/>
      <c r="FG22" s="394"/>
      <c r="FH22" s="394"/>
      <c r="FI22" s="394"/>
      <c r="FJ22" s="394"/>
      <c r="FK22" s="394"/>
      <c r="FL22" s="394"/>
      <c r="FM22" s="394"/>
      <c r="FN22" s="394"/>
      <c r="FO22" s="394"/>
      <c r="FP22" s="394"/>
      <c r="FQ22" s="394"/>
      <c r="FR22" s="394"/>
      <c r="FS22" s="394"/>
      <c r="FT22" s="394"/>
      <c r="FU22" s="394"/>
      <c r="FV22" s="394"/>
      <c r="FW22" s="394"/>
      <c r="FX22" s="394"/>
      <c r="FY22" s="394"/>
      <c r="FZ22" s="394"/>
      <c r="GA22" s="394"/>
      <c r="GB22" s="394"/>
      <c r="GC22" s="394"/>
      <c r="GD22" s="394"/>
      <c r="GE22" s="394"/>
      <c r="GF22" s="394"/>
      <c r="GG22" s="394"/>
      <c r="GH22" s="394"/>
      <c r="GI22" s="394"/>
      <c r="GJ22" s="394"/>
      <c r="GK22" s="394"/>
      <c r="GL22" s="394"/>
      <c r="GM22" s="394"/>
      <c r="GN22" s="394"/>
      <c r="GO22" s="394"/>
      <c r="GP22" s="394"/>
      <c r="GQ22" s="394"/>
      <c r="GR22" s="394"/>
      <c r="GS22" s="394"/>
      <c r="GT22" s="394"/>
      <c r="GU22" s="394"/>
      <c r="GV22" s="394"/>
      <c r="GW22" s="394"/>
      <c r="GX22" s="394"/>
      <c r="GY22" s="394"/>
      <c r="GZ22" s="394"/>
      <c r="HA22" s="394"/>
      <c r="HB22" s="394"/>
      <c r="HC22" s="394"/>
      <c r="HD22" s="394"/>
      <c r="HE22" s="394"/>
      <c r="HF22" s="394"/>
      <c r="HG22" s="394"/>
      <c r="HH22" s="394"/>
      <c r="HI22" s="394"/>
      <c r="HJ22" s="394"/>
      <c r="HK22" s="394"/>
      <c r="HL22" s="394"/>
      <c r="HM22" s="394"/>
      <c r="HN22" s="394"/>
      <c r="HO22" s="394"/>
      <c r="HP22" s="394"/>
      <c r="HQ22" s="394"/>
      <c r="HR22" s="394"/>
      <c r="HS22" s="394"/>
      <c r="HT22" s="394"/>
      <c r="HU22" s="394"/>
      <c r="HV22" s="394"/>
      <c r="HW22" s="394"/>
      <c r="HX22" s="394"/>
      <c r="HY22" s="394"/>
      <c r="HZ22" s="394"/>
      <c r="IA22" s="394"/>
      <c r="IB22" s="394"/>
      <c r="IC22" s="394"/>
      <c r="ID22" s="394"/>
      <c r="IE22" s="394"/>
      <c r="IF22" s="394"/>
      <c r="IG22" s="394"/>
      <c r="IH22" s="394"/>
      <c r="II22" s="394"/>
      <c r="IJ22" s="394"/>
      <c r="IK22" s="394"/>
    </row>
    <row r="23" spans="1:245">
      <c r="A23" s="415" t="s">
        <v>521</v>
      </c>
      <c r="B23" s="408">
        <v>12</v>
      </c>
      <c r="C23" s="408">
        <v>2217365</v>
      </c>
      <c r="D23" s="408">
        <v>116770</v>
      </c>
      <c r="E23" s="408">
        <v>0</v>
      </c>
      <c r="F23" s="408">
        <v>1194509</v>
      </c>
      <c r="G23" s="408">
        <v>2491476</v>
      </c>
      <c r="H23" s="408">
        <v>43393</v>
      </c>
      <c r="I23" s="409">
        <v>43534</v>
      </c>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394"/>
      <c r="AO23" s="394"/>
      <c r="AP23" s="394"/>
      <c r="AQ23" s="394"/>
      <c r="AR23" s="394"/>
      <c r="AS23" s="394"/>
      <c r="AT23" s="394"/>
      <c r="AU23" s="394"/>
      <c r="AV23" s="394"/>
      <c r="AW23" s="394"/>
      <c r="AX23" s="394"/>
      <c r="AY23" s="394"/>
      <c r="AZ23" s="394"/>
      <c r="BA23" s="394"/>
      <c r="BB23" s="394"/>
      <c r="BC23" s="394"/>
      <c r="BD23" s="394"/>
      <c r="BE23" s="394"/>
      <c r="BF23" s="394"/>
      <c r="BG23" s="394"/>
      <c r="BH23" s="394"/>
      <c r="BI23" s="394"/>
      <c r="BJ23" s="394"/>
      <c r="BK23" s="394"/>
      <c r="BL23" s="394"/>
      <c r="BM23" s="394"/>
      <c r="BN23" s="394"/>
      <c r="BO23" s="394"/>
      <c r="BP23" s="394"/>
      <c r="BQ23" s="394"/>
      <c r="BR23" s="394"/>
      <c r="BS23" s="394"/>
      <c r="BT23" s="394"/>
      <c r="BU23" s="394"/>
      <c r="BV23" s="394"/>
      <c r="BW23" s="394"/>
      <c r="BX23" s="394"/>
      <c r="BY23" s="394"/>
      <c r="BZ23" s="394"/>
      <c r="CA23" s="394"/>
      <c r="CB23" s="394"/>
      <c r="CC23" s="394"/>
      <c r="CD23" s="394"/>
      <c r="CE23" s="394"/>
      <c r="CF23" s="394"/>
      <c r="CG23" s="394"/>
      <c r="CH23" s="394"/>
      <c r="CI23" s="394"/>
      <c r="CJ23" s="394"/>
      <c r="CK23" s="394"/>
      <c r="CL23" s="394"/>
      <c r="CM23" s="394"/>
      <c r="CN23" s="394"/>
      <c r="CO23" s="394"/>
      <c r="CP23" s="394"/>
      <c r="CQ23" s="394"/>
      <c r="CR23" s="394"/>
      <c r="CS23" s="394"/>
      <c r="CT23" s="394"/>
      <c r="CU23" s="394"/>
      <c r="CV23" s="394"/>
      <c r="CW23" s="394"/>
      <c r="CX23" s="394"/>
      <c r="CY23" s="394"/>
      <c r="CZ23" s="394"/>
      <c r="DA23" s="394"/>
      <c r="DB23" s="394"/>
      <c r="DC23" s="394"/>
      <c r="DD23" s="394"/>
      <c r="DE23" s="394"/>
      <c r="DF23" s="394"/>
      <c r="DG23" s="394"/>
      <c r="DH23" s="394"/>
      <c r="DI23" s="394"/>
      <c r="DJ23" s="394"/>
      <c r="DK23" s="394"/>
      <c r="DL23" s="394"/>
      <c r="DM23" s="394"/>
      <c r="DN23" s="394"/>
      <c r="DO23" s="394"/>
      <c r="DP23" s="394"/>
      <c r="DQ23" s="394"/>
      <c r="DR23" s="394"/>
      <c r="DS23" s="394"/>
      <c r="DT23" s="394"/>
      <c r="DU23" s="394"/>
      <c r="DV23" s="394"/>
      <c r="DW23" s="394"/>
      <c r="DX23" s="394"/>
      <c r="DY23" s="394"/>
      <c r="DZ23" s="394"/>
      <c r="EA23" s="394"/>
      <c r="EB23" s="394"/>
      <c r="EC23" s="394"/>
      <c r="ED23" s="394"/>
      <c r="EE23" s="394"/>
      <c r="EF23" s="394"/>
      <c r="EG23" s="394"/>
      <c r="EH23" s="394"/>
      <c r="EI23" s="394"/>
      <c r="EJ23" s="394"/>
      <c r="EK23" s="394"/>
      <c r="EL23" s="394"/>
      <c r="EM23" s="394"/>
      <c r="EN23" s="394"/>
      <c r="EO23" s="394"/>
      <c r="EP23" s="394"/>
      <c r="EQ23" s="394"/>
      <c r="ER23" s="394"/>
      <c r="ES23" s="394"/>
      <c r="ET23" s="394"/>
      <c r="EU23" s="394"/>
      <c r="EV23" s="394"/>
      <c r="EW23" s="394"/>
      <c r="EX23" s="394"/>
      <c r="EY23" s="394"/>
      <c r="EZ23" s="394"/>
      <c r="FA23" s="394"/>
      <c r="FB23" s="394"/>
      <c r="FC23" s="394"/>
      <c r="FD23" s="394"/>
      <c r="FE23" s="394"/>
      <c r="FF23" s="394"/>
      <c r="FG23" s="394"/>
      <c r="FH23" s="394"/>
      <c r="FI23" s="394"/>
      <c r="FJ23" s="394"/>
      <c r="FK23" s="394"/>
      <c r="FL23" s="394"/>
      <c r="FM23" s="394"/>
      <c r="FN23" s="394"/>
      <c r="FO23" s="394"/>
      <c r="FP23" s="394"/>
      <c r="FQ23" s="394"/>
      <c r="FR23" s="394"/>
      <c r="FS23" s="394"/>
      <c r="FT23" s="394"/>
      <c r="FU23" s="394"/>
      <c r="FV23" s="394"/>
      <c r="FW23" s="394"/>
      <c r="FX23" s="394"/>
      <c r="FY23" s="394"/>
      <c r="FZ23" s="394"/>
      <c r="GA23" s="394"/>
      <c r="GB23" s="394"/>
      <c r="GC23" s="394"/>
      <c r="GD23" s="394"/>
      <c r="GE23" s="394"/>
      <c r="GF23" s="394"/>
      <c r="GG23" s="394"/>
      <c r="GH23" s="394"/>
      <c r="GI23" s="394"/>
      <c r="GJ23" s="394"/>
      <c r="GK23" s="394"/>
      <c r="GL23" s="394"/>
      <c r="GM23" s="394"/>
      <c r="GN23" s="394"/>
      <c r="GO23" s="394"/>
      <c r="GP23" s="394"/>
      <c r="GQ23" s="394"/>
      <c r="GR23" s="394"/>
      <c r="GS23" s="394"/>
      <c r="GT23" s="394"/>
      <c r="GU23" s="394"/>
      <c r="GV23" s="394"/>
      <c r="GW23" s="394"/>
      <c r="GX23" s="394"/>
      <c r="GY23" s="394"/>
      <c r="GZ23" s="394"/>
      <c r="HA23" s="394"/>
      <c r="HB23" s="394"/>
      <c r="HC23" s="394"/>
      <c r="HD23" s="394"/>
      <c r="HE23" s="394"/>
      <c r="HF23" s="394"/>
      <c r="HG23" s="394"/>
      <c r="HH23" s="394"/>
      <c r="HI23" s="394"/>
      <c r="HJ23" s="394"/>
      <c r="HK23" s="394"/>
      <c r="HL23" s="394"/>
      <c r="HM23" s="394"/>
      <c r="HN23" s="394"/>
      <c r="HO23" s="394"/>
      <c r="HP23" s="394"/>
      <c r="HQ23" s="394"/>
      <c r="HR23" s="394"/>
      <c r="HS23" s="394"/>
      <c r="HT23" s="394"/>
      <c r="HU23" s="394"/>
      <c r="HV23" s="394"/>
      <c r="HW23" s="394"/>
      <c r="HX23" s="394"/>
      <c r="HY23" s="394"/>
      <c r="HZ23" s="394"/>
      <c r="IA23" s="394"/>
      <c r="IB23" s="394"/>
      <c r="IC23" s="394"/>
      <c r="ID23" s="394"/>
      <c r="IE23" s="394"/>
      <c r="IF23" s="394"/>
      <c r="IG23" s="394"/>
      <c r="IH23" s="394"/>
      <c r="II23" s="394"/>
      <c r="IJ23" s="394"/>
      <c r="IK23" s="394"/>
    </row>
    <row r="24" spans="1:245">
      <c r="A24" s="415" t="s">
        <v>522</v>
      </c>
      <c r="B24" s="408">
        <v>16</v>
      </c>
      <c r="C24" s="408">
        <v>2210335</v>
      </c>
      <c r="D24" s="408">
        <v>1737766</v>
      </c>
      <c r="E24" s="408">
        <v>5000</v>
      </c>
      <c r="F24" s="408">
        <v>2337892</v>
      </c>
      <c r="G24" s="408">
        <v>2351298</v>
      </c>
      <c r="H24" s="408">
        <v>116927</v>
      </c>
      <c r="I24" s="409">
        <v>117751</v>
      </c>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4"/>
      <c r="AM24" s="394"/>
      <c r="AN24" s="394"/>
      <c r="AO24" s="394"/>
      <c r="AP24" s="394"/>
      <c r="AQ24" s="394"/>
      <c r="AR24" s="394"/>
      <c r="AS24" s="394"/>
      <c r="AT24" s="394"/>
      <c r="AU24" s="394"/>
      <c r="AV24" s="394"/>
      <c r="AW24" s="394"/>
      <c r="AX24" s="394"/>
      <c r="AY24" s="394"/>
      <c r="AZ24" s="394"/>
      <c r="BA24" s="394"/>
      <c r="BB24" s="394"/>
      <c r="BC24" s="394"/>
      <c r="BD24" s="394"/>
      <c r="BE24" s="394"/>
      <c r="BF24" s="394"/>
      <c r="BG24" s="394"/>
      <c r="BH24" s="394"/>
      <c r="BI24" s="394"/>
      <c r="BJ24" s="394"/>
      <c r="BK24" s="394"/>
      <c r="BL24" s="394"/>
      <c r="BM24" s="394"/>
      <c r="BN24" s="394"/>
      <c r="BO24" s="394"/>
      <c r="BP24" s="394"/>
      <c r="BQ24" s="394"/>
      <c r="BR24" s="394"/>
      <c r="BS24" s="394"/>
      <c r="BT24" s="394"/>
      <c r="BU24" s="394"/>
      <c r="BV24" s="394"/>
      <c r="BW24" s="394"/>
      <c r="BX24" s="394"/>
      <c r="BY24" s="394"/>
      <c r="BZ24" s="394"/>
      <c r="CA24" s="394"/>
      <c r="CB24" s="394"/>
      <c r="CC24" s="394"/>
      <c r="CD24" s="394"/>
      <c r="CE24" s="394"/>
      <c r="CF24" s="394"/>
      <c r="CG24" s="394"/>
      <c r="CH24" s="394"/>
      <c r="CI24" s="394"/>
      <c r="CJ24" s="394"/>
      <c r="CK24" s="394"/>
      <c r="CL24" s="394"/>
      <c r="CM24" s="394"/>
      <c r="CN24" s="394"/>
      <c r="CO24" s="394"/>
      <c r="CP24" s="394"/>
      <c r="CQ24" s="394"/>
      <c r="CR24" s="394"/>
      <c r="CS24" s="394"/>
      <c r="CT24" s="394"/>
      <c r="CU24" s="394"/>
      <c r="CV24" s="394"/>
      <c r="CW24" s="394"/>
      <c r="CX24" s="394"/>
      <c r="CY24" s="394"/>
      <c r="CZ24" s="394"/>
      <c r="DA24" s="394"/>
      <c r="DB24" s="394"/>
      <c r="DC24" s="394"/>
      <c r="DD24" s="394"/>
      <c r="DE24" s="394"/>
      <c r="DF24" s="394"/>
      <c r="DG24" s="394"/>
      <c r="DH24" s="394"/>
      <c r="DI24" s="394"/>
      <c r="DJ24" s="394"/>
      <c r="DK24" s="394"/>
      <c r="DL24" s="394"/>
      <c r="DM24" s="394"/>
      <c r="DN24" s="394"/>
      <c r="DO24" s="394"/>
      <c r="DP24" s="394"/>
      <c r="DQ24" s="394"/>
      <c r="DR24" s="394"/>
      <c r="DS24" s="394"/>
      <c r="DT24" s="394"/>
      <c r="DU24" s="394"/>
      <c r="DV24" s="394"/>
      <c r="DW24" s="394"/>
      <c r="DX24" s="394"/>
      <c r="DY24" s="394"/>
      <c r="DZ24" s="394"/>
      <c r="EA24" s="394"/>
      <c r="EB24" s="394"/>
      <c r="EC24" s="394"/>
      <c r="ED24" s="394"/>
      <c r="EE24" s="394"/>
      <c r="EF24" s="394"/>
      <c r="EG24" s="394"/>
      <c r="EH24" s="394"/>
      <c r="EI24" s="394"/>
      <c r="EJ24" s="394"/>
      <c r="EK24" s="394"/>
      <c r="EL24" s="394"/>
      <c r="EM24" s="394"/>
      <c r="EN24" s="394"/>
      <c r="EO24" s="394"/>
      <c r="EP24" s="394"/>
      <c r="EQ24" s="394"/>
      <c r="ER24" s="394"/>
      <c r="ES24" s="394"/>
      <c r="ET24" s="394"/>
      <c r="EU24" s="394"/>
      <c r="EV24" s="394"/>
      <c r="EW24" s="394"/>
      <c r="EX24" s="394"/>
      <c r="EY24" s="394"/>
      <c r="EZ24" s="394"/>
      <c r="FA24" s="394"/>
      <c r="FB24" s="394"/>
      <c r="FC24" s="394"/>
      <c r="FD24" s="394"/>
      <c r="FE24" s="394"/>
      <c r="FF24" s="394"/>
      <c r="FG24" s="394"/>
      <c r="FH24" s="394"/>
      <c r="FI24" s="394"/>
      <c r="FJ24" s="394"/>
      <c r="FK24" s="394"/>
      <c r="FL24" s="394"/>
      <c r="FM24" s="394"/>
      <c r="FN24" s="394"/>
      <c r="FO24" s="394"/>
      <c r="FP24" s="394"/>
      <c r="FQ24" s="394"/>
      <c r="FR24" s="394"/>
      <c r="FS24" s="394"/>
      <c r="FT24" s="394"/>
      <c r="FU24" s="394"/>
      <c r="FV24" s="394"/>
      <c r="FW24" s="394"/>
      <c r="FX24" s="394"/>
      <c r="FY24" s="394"/>
      <c r="FZ24" s="394"/>
      <c r="GA24" s="394"/>
      <c r="GB24" s="394"/>
      <c r="GC24" s="394"/>
      <c r="GD24" s="394"/>
      <c r="GE24" s="394"/>
      <c r="GF24" s="394"/>
      <c r="GG24" s="394"/>
      <c r="GH24" s="394"/>
      <c r="GI24" s="394"/>
      <c r="GJ24" s="394"/>
      <c r="GK24" s="394"/>
      <c r="GL24" s="394"/>
      <c r="GM24" s="394"/>
      <c r="GN24" s="394"/>
      <c r="GO24" s="394"/>
      <c r="GP24" s="394"/>
      <c r="GQ24" s="394"/>
      <c r="GR24" s="394"/>
      <c r="GS24" s="394"/>
      <c r="GT24" s="394"/>
      <c r="GU24" s="394"/>
      <c r="GV24" s="394"/>
      <c r="GW24" s="394"/>
      <c r="GX24" s="394"/>
      <c r="GY24" s="394"/>
      <c r="GZ24" s="394"/>
      <c r="HA24" s="394"/>
      <c r="HB24" s="394"/>
      <c r="HC24" s="394"/>
      <c r="HD24" s="394"/>
      <c r="HE24" s="394"/>
      <c r="HF24" s="394"/>
      <c r="HG24" s="394"/>
      <c r="HH24" s="394"/>
      <c r="HI24" s="394"/>
      <c r="HJ24" s="394"/>
      <c r="HK24" s="394"/>
      <c r="HL24" s="394"/>
      <c r="HM24" s="394"/>
      <c r="HN24" s="394"/>
      <c r="HO24" s="394"/>
      <c r="HP24" s="394"/>
      <c r="HQ24" s="394"/>
      <c r="HR24" s="394"/>
      <c r="HS24" s="394"/>
      <c r="HT24" s="394"/>
      <c r="HU24" s="394"/>
      <c r="HV24" s="394"/>
      <c r="HW24" s="394"/>
      <c r="HX24" s="394"/>
      <c r="HY24" s="394"/>
      <c r="HZ24" s="394"/>
      <c r="IA24" s="394"/>
      <c r="IB24" s="394"/>
      <c r="IC24" s="394"/>
      <c r="ID24" s="394"/>
      <c r="IE24" s="394"/>
      <c r="IF24" s="394"/>
      <c r="IG24" s="394"/>
      <c r="IH24" s="394"/>
      <c r="II24" s="394"/>
      <c r="IJ24" s="394"/>
      <c r="IK24" s="394"/>
    </row>
    <row r="25" spans="1:245">
      <c r="A25" s="415" t="s">
        <v>523</v>
      </c>
      <c r="B25" s="408">
        <v>6</v>
      </c>
      <c r="C25" s="408">
        <v>210563</v>
      </c>
      <c r="D25" s="408">
        <v>49802</v>
      </c>
      <c r="E25" s="408">
        <v>5000</v>
      </c>
      <c r="F25" s="408">
        <v>164522</v>
      </c>
      <c r="G25" s="408">
        <v>215679</v>
      </c>
      <c r="H25" s="408">
        <v>9155</v>
      </c>
      <c r="I25" s="409">
        <v>9315</v>
      </c>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4"/>
      <c r="AO25" s="394"/>
      <c r="AP25" s="394"/>
      <c r="AQ25" s="394"/>
      <c r="AR25" s="394"/>
      <c r="AS25" s="394"/>
      <c r="AT25" s="394"/>
      <c r="AU25" s="394"/>
      <c r="AV25" s="394"/>
      <c r="AW25" s="394"/>
      <c r="AX25" s="394"/>
      <c r="AY25" s="394"/>
      <c r="AZ25" s="394"/>
      <c r="BA25" s="394"/>
      <c r="BB25" s="394"/>
      <c r="BC25" s="394"/>
      <c r="BD25" s="394"/>
      <c r="BE25" s="394"/>
      <c r="BF25" s="394"/>
      <c r="BG25" s="394"/>
      <c r="BH25" s="394"/>
      <c r="BI25" s="394"/>
      <c r="BJ25" s="394"/>
      <c r="BK25" s="394"/>
      <c r="BL25" s="394"/>
      <c r="BM25" s="394"/>
      <c r="BN25" s="394"/>
      <c r="BO25" s="394"/>
      <c r="BP25" s="394"/>
      <c r="BQ25" s="394"/>
      <c r="BR25" s="394"/>
      <c r="BS25" s="394"/>
      <c r="BT25" s="394"/>
      <c r="BU25" s="394"/>
      <c r="BV25" s="394"/>
      <c r="BW25" s="394"/>
      <c r="BX25" s="394"/>
      <c r="BY25" s="394"/>
      <c r="BZ25" s="394"/>
      <c r="CA25" s="394"/>
      <c r="CB25" s="394"/>
      <c r="CC25" s="394"/>
      <c r="CD25" s="394"/>
      <c r="CE25" s="394"/>
      <c r="CF25" s="394"/>
      <c r="CG25" s="394"/>
      <c r="CH25" s="394"/>
      <c r="CI25" s="394"/>
      <c r="CJ25" s="394"/>
      <c r="CK25" s="394"/>
      <c r="CL25" s="394"/>
      <c r="CM25" s="394"/>
      <c r="CN25" s="394"/>
      <c r="CO25" s="394"/>
      <c r="CP25" s="394"/>
      <c r="CQ25" s="394"/>
      <c r="CR25" s="394"/>
      <c r="CS25" s="394"/>
      <c r="CT25" s="394"/>
      <c r="CU25" s="394"/>
      <c r="CV25" s="394"/>
      <c r="CW25" s="394"/>
      <c r="CX25" s="394"/>
      <c r="CY25" s="394"/>
      <c r="CZ25" s="394"/>
      <c r="DA25" s="394"/>
      <c r="DB25" s="394"/>
      <c r="DC25" s="394"/>
      <c r="DD25" s="394"/>
      <c r="DE25" s="394"/>
      <c r="DF25" s="394"/>
      <c r="DG25" s="394"/>
      <c r="DH25" s="394"/>
      <c r="DI25" s="394"/>
      <c r="DJ25" s="394"/>
      <c r="DK25" s="394"/>
      <c r="DL25" s="394"/>
      <c r="DM25" s="394"/>
      <c r="DN25" s="394"/>
      <c r="DO25" s="394"/>
      <c r="DP25" s="394"/>
      <c r="DQ25" s="394"/>
      <c r="DR25" s="394"/>
      <c r="DS25" s="394"/>
      <c r="DT25" s="394"/>
      <c r="DU25" s="394"/>
      <c r="DV25" s="394"/>
      <c r="DW25" s="394"/>
      <c r="DX25" s="394"/>
      <c r="DY25" s="394"/>
      <c r="DZ25" s="394"/>
      <c r="EA25" s="394"/>
      <c r="EB25" s="394"/>
      <c r="EC25" s="394"/>
      <c r="ED25" s="394"/>
      <c r="EE25" s="394"/>
      <c r="EF25" s="394"/>
      <c r="EG25" s="394"/>
      <c r="EH25" s="394"/>
      <c r="EI25" s="394"/>
      <c r="EJ25" s="394"/>
      <c r="EK25" s="394"/>
      <c r="EL25" s="394"/>
      <c r="EM25" s="394"/>
      <c r="EN25" s="394"/>
      <c r="EO25" s="394"/>
      <c r="EP25" s="394"/>
      <c r="EQ25" s="394"/>
      <c r="ER25" s="394"/>
      <c r="ES25" s="394"/>
      <c r="ET25" s="394"/>
      <c r="EU25" s="394"/>
      <c r="EV25" s="394"/>
      <c r="EW25" s="394"/>
      <c r="EX25" s="394"/>
      <c r="EY25" s="394"/>
      <c r="EZ25" s="394"/>
      <c r="FA25" s="394"/>
      <c r="FB25" s="394"/>
      <c r="FC25" s="394"/>
      <c r="FD25" s="394"/>
      <c r="FE25" s="394"/>
      <c r="FF25" s="394"/>
      <c r="FG25" s="394"/>
      <c r="FH25" s="394"/>
      <c r="FI25" s="394"/>
      <c r="FJ25" s="394"/>
      <c r="FK25" s="394"/>
      <c r="FL25" s="394"/>
      <c r="FM25" s="394"/>
      <c r="FN25" s="394"/>
      <c r="FO25" s="394"/>
      <c r="FP25" s="394"/>
      <c r="FQ25" s="394"/>
      <c r="FR25" s="394"/>
      <c r="FS25" s="394"/>
      <c r="FT25" s="394"/>
      <c r="FU25" s="394"/>
      <c r="FV25" s="394"/>
      <c r="FW25" s="394"/>
      <c r="FX25" s="394"/>
      <c r="FY25" s="394"/>
      <c r="FZ25" s="394"/>
      <c r="GA25" s="394"/>
      <c r="GB25" s="394"/>
      <c r="GC25" s="394"/>
      <c r="GD25" s="394"/>
      <c r="GE25" s="394"/>
      <c r="GF25" s="394"/>
      <c r="GG25" s="394"/>
      <c r="GH25" s="394"/>
      <c r="GI25" s="394"/>
      <c r="GJ25" s="394"/>
      <c r="GK25" s="394"/>
      <c r="GL25" s="394"/>
      <c r="GM25" s="394"/>
      <c r="GN25" s="394"/>
      <c r="GO25" s="394"/>
      <c r="GP25" s="394"/>
      <c r="GQ25" s="394"/>
      <c r="GR25" s="394"/>
      <c r="GS25" s="394"/>
      <c r="GT25" s="394"/>
      <c r="GU25" s="394"/>
      <c r="GV25" s="394"/>
      <c r="GW25" s="394"/>
      <c r="GX25" s="394"/>
      <c r="GY25" s="394"/>
      <c r="GZ25" s="394"/>
      <c r="HA25" s="394"/>
      <c r="HB25" s="394"/>
      <c r="HC25" s="394"/>
      <c r="HD25" s="394"/>
      <c r="HE25" s="394"/>
      <c r="HF25" s="394"/>
      <c r="HG25" s="394"/>
      <c r="HH25" s="394"/>
      <c r="HI25" s="394"/>
      <c r="HJ25" s="394"/>
      <c r="HK25" s="394"/>
      <c r="HL25" s="394"/>
      <c r="HM25" s="394"/>
      <c r="HN25" s="394"/>
      <c r="HO25" s="394"/>
      <c r="HP25" s="394"/>
      <c r="HQ25" s="394"/>
      <c r="HR25" s="394"/>
      <c r="HS25" s="394"/>
      <c r="HT25" s="394"/>
      <c r="HU25" s="394"/>
      <c r="HV25" s="394"/>
      <c r="HW25" s="394"/>
      <c r="HX25" s="394"/>
      <c r="HY25" s="394"/>
      <c r="HZ25" s="394"/>
      <c r="IA25" s="394"/>
      <c r="IB25" s="394"/>
      <c r="IC25" s="394"/>
      <c r="ID25" s="394"/>
      <c r="IE25" s="394"/>
      <c r="IF25" s="394"/>
      <c r="IG25" s="394"/>
      <c r="IH25" s="394"/>
      <c r="II25" s="394"/>
      <c r="IJ25" s="394"/>
      <c r="IK25" s="394"/>
    </row>
    <row r="26" spans="1:245">
      <c r="A26" s="415" t="s">
        <v>524</v>
      </c>
      <c r="B26" s="408">
        <v>3</v>
      </c>
      <c r="C26" s="408">
        <v>1617140</v>
      </c>
      <c r="D26" s="408">
        <v>1617140</v>
      </c>
      <c r="E26" s="408">
        <v>0</v>
      </c>
      <c r="F26" s="408">
        <v>1816591</v>
      </c>
      <c r="G26" s="408">
        <v>1678417</v>
      </c>
      <c r="H26" s="408">
        <v>86804</v>
      </c>
      <c r="I26" s="409">
        <v>86821</v>
      </c>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c r="AM26" s="394"/>
      <c r="AN26" s="394"/>
      <c r="AO26" s="394"/>
      <c r="AP26" s="394"/>
      <c r="AQ26" s="394"/>
      <c r="AR26" s="394"/>
      <c r="AS26" s="394"/>
      <c r="AT26" s="394"/>
      <c r="AU26" s="394"/>
      <c r="AV26" s="394"/>
      <c r="AW26" s="394"/>
      <c r="AX26" s="394"/>
      <c r="AY26" s="394"/>
      <c r="AZ26" s="394"/>
      <c r="BA26" s="394"/>
      <c r="BB26" s="394"/>
      <c r="BC26" s="394"/>
      <c r="BD26" s="394"/>
      <c r="BE26" s="394"/>
      <c r="BF26" s="394"/>
      <c r="BG26" s="394"/>
      <c r="BH26" s="394"/>
      <c r="BI26" s="394"/>
      <c r="BJ26" s="394"/>
      <c r="BK26" s="394"/>
      <c r="BL26" s="394"/>
      <c r="BM26" s="394"/>
      <c r="BN26" s="394"/>
      <c r="BO26" s="394"/>
      <c r="BP26" s="394"/>
      <c r="BQ26" s="394"/>
      <c r="BR26" s="394"/>
      <c r="BS26" s="394"/>
      <c r="BT26" s="394"/>
      <c r="BU26" s="394"/>
      <c r="BV26" s="394"/>
      <c r="BW26" s="394"/>
      <c r="BX26" s="394"/>
      <c r="BY26" s="394"/>
      <c r="BZ26" s="394"/>
      <c r="CA26" s="394"/>
      <c r="CB26" s="394"/>
      <c r="CC26" s="394"/>
      <c r="CD26" s="394"/>
      <c r="CE26" s="394"/>
      <c r="CF26" s="394"/>
      <c r="CG26" s="394"/>
      <c r="CH26" s="394"/>
      <c r="CI26" s="394"/>
      <c r="CJ26" s="394"/>
      <c r="CK26" s="394"/>
      <c r="CL26" s="394"/>
      <c r="CM26" s="394"/>
      <c r="CN26" s="394"/>
      <c r="CO26" s="394"/>
      <c r="CP26" s="394"/>
      <c r="CQ26" s="394"/>
      <c r="CR26" s="394"/>
      <c r="CS26" s="394"/>
      <c r="CT26" s="394"/>
      <c r="CU26" s="394"/>
      <c r="CV26" s="394"/>
      <c r="CW26" s="394"/>
      <c r="CX26" s="394"/>
      <c r="CY26" s="394"/>
      <c r="CZ26" s="394"/>
      <c r="DA26" s="394"/>
      <c r="DB26" s="394"/>
      <c r="DC26" s="394"/>
      <c r="DD26" s="394"/>
      <c r="DE26" s="394"/>
      <c r="DF26" s="394"/>
      <c r="DG26" s="394"/>
      <c r="DH26" s="394"/>
      <c r="DI26" s="394"/>
      <c r="DJ26" s="394"/>
      <c r="DK26" s="394"/>
      <c r="DL26" s="394"/>
      <c r="DM26" s="394"/>
      <c r="DN26" s="394"/>
      <c r="DO26" s="394"/>
      <c r="DP26" s="394"/>
      <c r="DQ26" s="394"/>
      <c r="DR26" s="394"/>
      <c r="DS26" s="394"/>
      <c r="DT26" s="394"/>
      <c r="DU26" s="394"/>
      <c r="DV26" s="394"/>
      <c r="DW26" s="394"/>
      <c r="DX26" s="394"/>
      <c r="DY26" s="394"/>
      <c r="DZ26" s="394"/>
      <c r="EA26" s="394"/>
      <c r="EB26" s="394"/>
      <c r="EC26" s="394"/>
      <c r="ED26" s="394"/>
      <c r="EE26" s="394"/>
      <c r="EF26" s="394"/>
      <c r="EG26" s="394"/>
      <c r="EH26" s="394"/>
      <c r="EI26" s="394"/>
      <c r="EJ26" s="394"/>
      <c r="EK26" s="394"/>
      <c r="EL26" s="394"/>
      <c r="EM26" s="394"/>
      <c r="EN26" s="394"/>
      <c r="EO26" s="394"/>
      <c r="EP26" s="394"/>
      <c r="EQ26" s="394"/>
      <c r="ER26" s="394"/>
      <c r="ES26" s="394"/>
      <c r="ET26" s="394"/>
      <c r="EU26" s="394"/>
      <c r="EV26" s="394"/>
      <c r="EW26" s="394"/>
      <c r="EX26" s="394"/>
      <c r="EY26" s="394"/>
      <c r="EZ26" s="394"/>
      <c r="FA26" s="394"/>
      <c r="FB26" s="394"/>
      <c r="FC26" s="394"/>
      <c r="FD26" s="394"/>
      <c r="FE26" s="394"/>
      <c r="FF26" s="394"/>
      <c r="FG26" s="394"/>
      <c r="FH26" s="394"/>
      <c r="FI26" s="394"/>
      <c r="FJ26" s="394"/>
      <c r="FK26" s="394"/>
      <c r="FL26" s="394"/>
      <c r="FM26" s="394"/>
      <c r="FN26" s="394"/>
      <c r="FO26" s="394"/>
      <c r="FP26" s="394"/>
      <c r="FQ26" s="394"/>
      <c r="FR26" s="394"/>
      <c r="FS26" s="394"/>
      <c r="FT26" s="394"/>
      <c r="FU26" s="394"/>
      <c r="FV26" s="394"/>
      <c r="FW26" s="394"/>
      <c r="FX26" s="394"/>
      <c r="FY26" s="394"/>
      <c r="FZ26" s="394"/>
      <c r="GA26" s="394"/>
      <c r="GB26" s="394"/>
      <c r="GC26" s="394"/>
      <c r="GD26" s="394"/>
      <c r="GE26" s="394"/>
      <c r="GF26" s="394"/>
      <c r="GG26" s="394"/>
      <c r="GH26" s="394"/>
      <c r="GI26" s="394"/>
      <c r="GJ26" s="394"/>
      <c r="GK26" s="394"/>
      <c r="GL26" s="394"/>
      <c r="GM26" s="394"/>
      <c r="GN26" s="394"/>
      <c r="GO26" s="394"/>
      <c r="GP26" s="394"/>
      <c r="GQ26" s="394"/>
      <c r="GR26" s="394"/>
      <c r="GS26" s="394"/>
      <c r="GT26" s="394"/>
      <c r="GU26" s="394"/>
      <c r="GV26" s="394"/>
      <c r="GW26" s="394"/>
      <c r="GX26" s="394"/>
      <c r="GY26" s="394"/>
      <c r="GZ26" s="394"/>
      <c r="HA26" s="394"/>
      <c r="HB26" s="394"/>
      <c r="HC26" s="394"/>
      <c r="HD26" s="394"/>
      <c r="HE26" s="394"/>
      <c r="HF26" s="394"/>
      <c r="HG26" s="394"/>
      <c r="HH26" s="394"/>
      <c r="HI26" s="394"/>
      <c r="HJ26" s="394"/>
      <c r="HK26" s="394"/>
      <c r="HL26" s="394"/>
      <c r="HM26" s="394"/>
      <c r="HN26" s="394"/>
      <c r="HO26" s="394"/>
      <c r="HP26" s="394"/>
      <c r="HQ26" s="394"/>
      <c r="HR26" s="394"/>
      <c r="HS26" s="394"/>
      <c r="HT26" s="394"/>
      <c r="HU26" s="394"/>
      <c r="HV26" s="394"/>
      <c r="HW26" s="394"/>
      <c r="HX26" s="394"/>
      <c r="HY26" s="394"/>
      <c r="HZ26" s="394"/>
      <c r="IA26" s="394"/>
      <c r="IB26" s="394"/>
      <c r="IC26" s="394"/>
      <c r="ID26" s="394"/>
      <c r="IE26" s="394"/>
      <c r="IF26" s="394"/>
      <c r="IG26" s="394"/>
      <c r="IH26" s="394"/>
      <c r="II26" s="394"/>
      <c r="IJ26" s="394"/>
      <c r="IK26" s="394"/>
    </row>
    <row r="27" spans="1:245">
      <c r="A27" s="415" t="s">
        <v>525</v>
      </c>
      <c r="B27" s="408">
        <v>1</v>
      </c>
      <c r="C27" s="408">
        <v>5613</v>
      </c>
      <c r="D27" s="408">
        <v>0</v>
      </c>
      <c r="E27" s="408">
        <v>0</v>
      </c>
      <c r="F27" s="408">
        <v>15849</v>
      </c>
      <c r="G27" s="408">
        <v>5488</v>
      </c>
      <c r="H27" s="408">
        <v>354</v>
      </c>
      <c r="I27" s="409">
        <v>367</v>
      </c>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4"/>
      <c r="AO27" s="394"/>
      <c r="AP27" s="394"/>
      <c r="AQ27" s="394"/>
      <c r="AR27" s="394"/>
      <c r="AS27" s="394"/>
      <c r="AT27" s="394"/>
      <c r="AU27" s="394"/>
      <c r="AV27" s="394"/>
      <c r="AW27" s="394"/>
      <c r="AX27" s="394"/>
      <c r="AY27" s="394"/>
      <c r="AZ27" s="394"/>
      <c r="BA27" s="394"/>
      <c r="BB27" s="394"/>
      <c r="BC27" s="394"/>
      <c r="BD27" s="394"/>
      <c r="BE27" s="394"/>
      <c r="BF27" s="394"/>
      <c r="BG27" s="394"/>
      <c r="BH27" s="394"/>
      <c r="BI27" s="394"/>
      <c r="BJ27" s="394"/>
      <c r="BK27" s="394"/>
      <c r="BL27" s="394"/>
      <c r="BM27" s="394"/>
      <c r="BN27" s="394"/>
      <c r="BO27" s="394"/>
      <c r="BP27" s="394"/>
      <c r="BQ27" s="394"/>
      <c r="BR27" s="394"/>
      <c r="BS27" s="394"/>
      <c r="BT27" s="394"/>
      <c r="BU27" s="394"/>
      <c r="BV27" s="394"/>
      <c r="BW27" s="394"/>
      <c r="BX27" s="394"/>
      <c r="BY27" s="394"/>
      <c r="BZ27" s="394"/>
      <c r="CA27" s="394"/>
      <c r="CB27" s="394"/>
      <c r="CC27" s="394"/>
      <c r="CD27" s="394"/>
      <c r="CE27" s="394"/>
      <c r="CF27" s="394"/>
      <c r="CG27" s="394"/>
      <c r="CH27" s="394"/>
      <c r="CI27" s="394"/>
      <c r="CJ27" s="394"/>
      <c r="CK27" s="394"/>
      <c r="CL27" s="394"/>
      <c r="CM27" s="394"/>
      <c r="CN27" s="394"/>
      <c r="CO27" s="394"/>
      <c r="CP27" s="394"/>
      <c r="CQ27" s="394"/>
      <c r="CR27" s="394"/>
      <c r="CS27" s="394"/>
      <c r="CT27" s="394"/>
      <c r="CU27" s="394"/>
      <c r="CV27" s="394"/>
      <c r="CW27" s="394"/>
      <c r="CX27" s="394"/>
      <c r="CY27" s="394"/>
      <c r="CZ27" s="394"/>
      <c r="DA27" s="394"/>
      <c r="DB27" s="394"/>
      <c r="DC27" s="394"/>
      <c r="DD27" s="394"/>
      <c r="DE27" s="394"/>
      <c r="DF27" s="394"/>
      <c r="DG27" s="394"/>
      <c r="DH27" s="394"/>
      <c r="DI27" s="394"/>
      <c r="DJ27" s="394"/>
      <c r="DK27" s="394"/>
      <c r="DL27" s="394"/>
      <c r="DM27" s="394"/>
      <c r="DN27" s="394"/>
      <c r="DO27" s="394"/>
      <c r="DP27" s="394"/>
      <c r="DQ27" s="394"/>
      <c r="DR27" s="394"/>
      <c r="DS27" s="394"/>
      <c r="DT27" s="394"/>
      <c r="DU27" s="394"/>
      <c r="DV27" s="394"/>
      <c r="DW27" s="394"/>
      <c r="DX27" s="394"/>
      <c r="DY27" s="394"/>
      <c r="DZ27" s="394"/>
      <c r="EA27" s="394"/>
      <c r="EB27" s="394"/>
      <c r="EC27" s="394"/>
      <c r="ED27" s="394"/>
      <c r="EE27" s="394"/>
      <c r="EF27" s="394"/>
      <c r="EG27" s="394"/>
      <c r="EH27" s="394"/>
      <c r="EI27" s="394"/>
      <c r="EJ27" s="394"/>
      <c r="EK27" s="394"/>
      <c r="EL27" s="394"/>
      <c r="EM27" s="394"/>
      <c r="EN27" s="394"/>
      <c r="EO27" s="394"/>
      <c r="EP27" s="394"/>
      <c r="EQ27" s="394"/>
      <c r="ER27" s="394"/>
      <c r="ES27" s="394"/>
      <c r="ET27" s="394"/>
      <c r="EU27" s="394"/>
      <c r="EV27" s="394"/>
      <c r="EW27" s="394"/>
      <c r="EX27" s="394"/>
      <c r="EY27" s="394"/>
      <c r="EZ27" s="394"/>
      <c r="FA27" s="394"/>
      <c r="FB27" s="394"/>
      <c r="FC27" s="394"/>
      <c r="FD27" s="394"/>
      <c r="FE27" s="394"/>
      <c r="FF27" s="394"/>
      <c r="FG27" s="394"/>
      <c r="FH27" s="394"/>
      <c r="FI27" s="394"/>
      <c r="FJ27" s="394"/>
      <c r="FK27" s="394"/>
      <c r="FL27" s="394"/>
      <c r="FM27" s="394"/>
      <c r="FN27" s="394"/>
      <c r="FO27" s="394"/>
      <c r="FP27" s="394"/>
      <c r="FQ27" s="394"/>
      <c r="FR27" s="394"/>
      <c r="FS27" s="394"/>
      <c r="FT27" s="394"/>
      <c r="FU27" s="394"/>
      <c r="FV27" s="394"/>
      <c r="FW27" s="394"/>
      <c r="FX27" s="394"/>
      <c r="FY27" s="394"/>
      <c r="FZ27" s="394"/>
      <c r="GA27" s="394"/>
      <c r="GB27" s="394"/>
      <c r="GC27" s="394"/>
      <c r="GD27" s="394"/>
      <c r="GE27" s="394"/>
      <c r="GF27" s="394"/>
      <c r="GG27" s="394"/>
      <c r="GH27" s="394"/>
      <c r="GI27" s="394"/>
      <c r="GJ27" s="394"/>
      <c r="GK27" s="394"/>
      <c r="GL27" s="394"/>
      <c r="GM27" s="394"/>
      <c r="GN27" s="394"/>
      <c r="GO27" s="394"/>
      <c r="GP27" s="394"/>
      <c r="GQ27" s="394"/>
      <c r="GR27" s="394"/>
      <c r="GS27" s="394"/>
      <c r="GT27" s="394"/>
      <c r="GU27" s="394"/>
      <c r="GV27" s="394"/>
      <c r="GW27" s="394"/>
      <c r="GX27" s="394"/>
      <c r="GY27" s="394"/>
      <c r="GZ27" s="394"/>
      <c r="HA27" s="394"/>
      <c r="HB27" s="394"/>
      <c r="HC27" s="394"/>
      <c r="HD27" s="394"/>
      <c r="HE27" s="394"/>
      <c r="HF27" s="394"/>
      <c r="HG27" s="394"/>
      <c r="HH27" s="394"/>
      <c r="HI27" s="394"/>
      <c r="HJ27" s="394"/>
      <c r="HK27" s="394"/>
      <c r="HL27" s="394"/>
      <c r="HM27" s="394"/>
      <c r="HN27" s="394"/>
      <c r="HO27" s="394"/>
      <c r="HP27" s="394"/>
      <c r="HQ27" s="394"/>
      <c r="HR27" s="394"/>
      <c r="HS27" s="394"/>
      <c r="HT27" s="394"/>
      <c r="HU27" s="394"/>
      <c r="HV27" s="394"/>
      <c r="HW27" s="394"/>
      <c r="HX27" s="394"/>
      <c r="HY27" s="394"/>
      <c r="HZ27" s="394"/>
      <c r="IA27" s="394"/>
      <c r="IB27" s="394"/>
      <c r="IC27" s="394"/>
      <c r="ID27" s="394"/>
      <c r="IE27" s="394"/>
      <c r="IF27" s="394"/>
      <c r="IG27" s="394"/>
      <c r="IH27" s="394"/>
      <c r="II27" s="394"/>
      <c r="IJ27" s="394"/>
      <c r="IK27" s="394"/>
    </row>
    <row r="28" spans="1:245">
      <c r="A28" s="415" t="s">
        <v>526</v>
      </c>
      <c r="B28" s="408">
        <v>6</v>
      </c>
      <c r="C28" s="408">
        <v>377019</v>
      </c>
      <c r="D28" s="408">
        <v>70824</v>
      </c>
      <c r="E28" s="408">
        <v>0</v>
      </c>
      <c r="F28" s="408">
        <v>340930</v>
      </c>
      <c r="G28" s="408">
        <v>451714</v>
      </c>
      <c r="H28" s="408">
        <v>20614</v>
      </c>
      <c r="I28" s="409">
        <v>21248</v>
      </c>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4"/>
      <c r="AZ28" s="394"/>
      <c r="BA28" s="394"/>
      <c r="BB28" s="394"/>
      <c r="BC28" s="394"/>
      <c r="BD28" s="394"/>
      <c r="BE28" s="394"/>
      <c r="BF28" s="394"/>
      <c r="BG28" s="394"/>
      <c r="BH28" s="394"/>
      <c r="BI28" s="394"/>
      <c r="BJ28" s="394"/>
      <c r="BK28" s="394"/>
      <c r="BL28" s="394"/>
      <c r="BM28" s="394"/>
      <c r="BN28" s="394"/>
      <c r="BO28" s="394"/>
      <c r="BP28" s="394"/>
      <c r="BQ28" s="394"/>
      <c r="BR28" s="394"/>
      <c r="BS28" s="394"/>
      <c r="BT28" s="394"/>
      <c r="BU28" s="394"/>
      <c r="BV28" s="394"/>
      <c r="BW28" s="394"/>
      <c r="BX28" s="394"/>
      <c r="BY28" s="394"/>
      <c r="BZ28" s="394"/>
      <c r="CA28" s="394"/>
      <c r="CB28" s="394"/>
      <c r="CC28" s="394"/>
      <c r="CD28" s="394"/>
      <c r="CE28" s="394"/>
      <c r="CF28" s="394"/>
      <c r="CG28" s="394"/>
      <c r="CH28" s="394"/>
      <c r="CI28" s="394"/>
      <c r="CJ28" s="394"/>
      <c r="CK28" s="394"/>
      <c r="CL28" s="394"/>
      <c r="CM28" s="394"/>
      <c r="CN28" s="394"/>
      <c r="CO28" s="394"/>
      <c r="CP28" s="394"/>
      <c r="CQ28" s="394"/>
      <c r="CR28" s="394"/>
      <c r="CS28" s="394"/>
      <c r="CT28" s="394"/>
      <c r="CU28" s="394"/>
      <c r="CV28" s="394"/>
      <c r="CW28" s="394"/>
      <c r="CX28" s="394"/>
      <c r="CY28" s="394"/>
      <c r="CZ28" s="394"/>
      <c r="DA28" s="394"/>
      <c r="DB28" s="394"/>
      <c r="DC28" s="394"/>
      <c r="DD28" s="394"/>
      <c r="DE28" s="394"/>
      <c r="DF28" s="394"/>
      <c r="DG28" s="394"/>
      <c r="DH28" s="394"/>
      <c r="DI28" s="394"/>
      <c r="DJ28" s="394"/>
      <c r="DK28" s="394"/>
      <c r="DL28" s="394"/>
      <c r="DM28" s="394"/>
      <c r="DN28" s="394"/>
      <c r="DO28" s="394"/>
      <c r="DP28" s="394"/>
      <c r="DQ28" s="394"/>
      <c r="DR28" s="394"/>
      <c r="DS28" s="394"/>
      <c r="DT28" s="394"/>
      <c r="DU28" s="394"/>
      <c r="DV28" s="394"/>
      <c r="DW28" s="394"/>
      <c r="DX28" s="394"/>
      <c r="DY28" s="394"/>
      <c r="DZ28" s="394"/>
      <c r="EA28" s="394"/>
      <c r="EB28" s="394"/>
      <c r="EC28" s="394"/>
      <c r="ED28" s="394"/>
      <c r="EE28" s="394"/>
      <c r="EF28" s="394"/>
      <c r="EG28" s="394"/>
      <c r="EH28" s="394"/>
      <c r="EI28" s="394"/>
      <c r="EJ28" s="394"/>
      <c r="EK28" s="394"/>
      <c r="EL28" s="394"/>
      <c r="EM28" s="394"/>
      <c r="EN28" s="394"/>
      <c r="EO28" s="394"/>
      <c r="EP28" s="394"/>
      <c r="EQ28" s="394"/>
      <c r="ER28" s="394"/>
      <c r="ES28" s="394"/>
      <c r="ET28" s="394"/>
      <c r="EU28" s="394"/>
      <c r="EV28" s="394"/>
      <c r="EW28" s="394"/>
      <c r="EX28" s="394"/>
      <c r="EY28" s="394"/>
      <c r="EZ28" s="394"/>
      <c r="FA28" s="394"/>
      <c r="FB28" s="394"/>
      <c r="FC28" s="394"/>
      <c r="FD28" s="394"/>
      <c r="FE28" s="394"/>
      <c r="FF28" s="394"/>
      <c r="FG28" s="394"/>
      <c r="FH28" s="394"/>
      <c r="FI28" s="394"/>
      <c r="FJ28" s="394"/>
      <c r="FK28" s="394"/>
      <c r="FL28" s="394"/>
      <c r="FM28" s="394"/>
      <c r="FN28" s="394"/>
      <c r="FO28" s="394"/>
      <c r="FP28" s="394"/>
      <c r="FQ28" s="394"/>
      <c r="FR28" s="394"/>
      <c r="FS28" s="394"/>
      <c r="FT28" s="394"/>
      <c r="FU28" s="394"/>
      <c r="FV28" s="394"/>
      <c r="FW28" s="394"/>
      <c r="FX28" s="394"/>
      <c r="FY28" s="394"/>
      <c r="FZ28" s="394"/>
      <c r="GA28" s="394"/>
      <c r="GB28" s="394"/>
      <c r="GC28" s="394"/>
      <c r="GD28" s="394"/>
      <c r="GE28" s="394"/>
      <c r="GF28" s="394"/>
      <c r="GG28" s="394"/>
      <c r="GH28" s="394"/>
      <c r="GI28" s="394"/>
      <c r="GJ28" s="394"/>
      <c r="GK28" s="394"/>
      <c r="GL28" s="394"/>
      <c r="GM28" s="394"/>
      <c r="GN28" s="394"/>
      <c r="GO28" s="394"/>
      <c r="GP28" s="394"/>
      <c r="GQ28" s="394"/>
      <c r="GR28" s="394"/>
      <c r="GS28" s="394"/>
      <c r="GT28" s="394"/>
      <c r="GU28" s="394"/>
      <c r="GV28" s="394"/>
      <c r="GW28" s="394"/>
      <c r="GX28" s="394"/>
      <c r="GY28" s="394"/>
      <c r="GZ28" s="394"/>
      <c r="HA28" s="394"/>
      <c r="HB28" s="394"/>
      <c r="HC28" s="394"/>
      <c r="HD28" s="394"/>
      <c r="HE28" s="394"/>
      <c r="HF28" s="394"/>
      <c r="HG28" s="394"/>
      <c r="HH28" s="394"/>
      <c r="HI28" s="394"/>
      <c r="HJ28" s="394"/>
      <c r="HK28" s="394"/>
      <c r="HL28" s="394"/>
      <c r="HM28" s="394"/>
      <c r="HN28" s="394"/>
      <c r="HO28" s="394"/>
      <c r="HP28" s="394"/>
      <c r="HQ28" s="394"/>
      <c r="HR28" s="394"/>
      <c r="HS28" s="394"/>
      <c r="HT28" s="394"/>
      <c r="HU28" s="394"/>
      <c r="HV28" s="394"/>
      <c r="HW28" s="394"/>
      <c r="HX28" s="394"/>
      <c r="HY28" s="394"/>
      <c r="HZ28" s="394"/>
      <c r="IA28" s="394"/>
      <c r="IB28" s="394"/>
      <c r="IC28" s="394"/>
      <c r="ID28" s="394"/>
      <c r="IE28" s="394"/>
      <c r="IF28" s="394"/>
      <c r="IG28" s="394"/>
      <c r="IH28" s="394"/>
      <c r="II28" s="394"/>
      <c r="IJ28" s="394"/>
      <c r="IK28" s="394"/>
    </row>
    <row r="29" spans="1:245">
      <c r="A29" s="407" t="s">
        <v>527</v>
      </c>
      <c r="B29" s="413"/>
      <c r="C29" s="408"/>
      <c r="D29" s="408"/>
      <c r="E29" s="408"/>
      <c r="F29" s="408"/>
      <c r="G29" s="408"/>
      <c r="H29" s="408"/>
      <c r="I29" s="409"/>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4"/>
      <c r="AM29" s="394"/>
      <c r="AN29" s="394"/>
      <c r="AO29" s="394"/>
      <c r="AP29" s="394"/>
      <c r="AQ29" s="394"/>
      <c r="AR29" s="394"/>
      <c r="AS29" s="394"/>
      <c r="AT29" s="394"/>
      <c r="AU29" s="394"/>
      <c r="AV29" s="394"/>
      <c r="AW29" s="394"/>
      <c r="AX29" s="394"/>
      <c r="AY29" s="394"/>
      <c r="AZ29" s="394"/>
      <c r="BA29" s="394"/>
      <c r="BB29" s="394"/>
      <c r="BC29" s="394"/>
      <c r="BD29" s="394"/>
      <c r="BE29" s="394"/>
      <c r="BF29" s="394"/>
      <c r="BG29" s="394"/>
      <c r="BH29" s="394"/>
      <c r="BI29" s="394"/>
      <c r="BJ29" s="394"/>
      <c r="BK29" s="394"/>
      <c r="BL29" s="394"/>
      <c r="BM29" s="394"/>
      <c r="BN29" s="394"/>
      <c r="BO29" s="394"/>
      <c r="BP29" s="394"/>
      <c r="BQ29" s="394"/>
      <c r="BR29" s="394"/>
      <c r="BS29" s="394"/>
      <c r="BT29" s="394"/>
      <c r="BU29" s="394"/>
      <c r="BV29" s="394"/>
      <c r="BW29" s="394"/>
      <c r="BX29" s="394"/>
      <c r="BY29" s="394"/>
      <c r="BZ29" s="394"/>
      <c r="CA29" s="394"/>
      <c r="CB29" s="394"/>
      <c r="CC29" s="394"/>
      <c r="CD29" s="394"/>
      <c r="CE29" s="394"/>
      <c r="CF29" s="394"/>
      <c r="CG29" s="394"/>
      <c r="CH29" s="394"/>
      <c r="CI29" s="394"/>
      <c r="CJ29" s="394"/>
      <c r="CK29" s="394"/>
      <c r="CL29" s="394"/>
      <c r="CM29" s="394"/>
      <c r="CN29" s="394"/>
      <c r="CO29" s="394"/>
      <c r="CP29" s="394"/>
      <c r="CQ29" s="394"/>
      <c r="CR29" s="394"/>
      <c r="CS29" s="394"/>
      <c r="CT29" s="394"/>
      <c r="CU29" s="394"/>
      <c r="CV29" s="394"/>
      <c r="CW29" s="394"/>
      <c r="CX29" s="394"/>
      <c r="CY29" s="394"/>
      <c r="CZ29" s="394"/>
      <c r="DA29" s="394"/>
      <c r="DB29" s="394"/>
      <c r="DC29" s="394"/>
      <c r="DD29" s="394"/>
      <c r="DE29" s="394"/>
      <c r="DF29" s="394"/>
      <c r="DG29" s="394"/>
      <c r="DH29" s="394"/>
      <c r="DI29" s="394"/>
      <c r="DJ29" s="394"/>
      <c r="DK29" s="394"/>
      <c r="DL29" s="394"/>
      <c r="DM29" s="394"/>
      <c r="DN29" s="394"/>
      <c r="DO29" s="394"/>
      <c r="DP29" s="394"/>
      <c r="DQ29" s="394"/>
      <c r="DR29" s="394"/>
      <c r="DS29" s="394"/>
      <c r="DT29" s="394"/>
      <c r="DU29" s="394"/>
      <c r="DV29" s="394"/>
      <c r="DW29" s="394"/>
      <c r="DX29" s="394"/>
      <c r="DY29" s="394"/>
      <c r="DZ29" s="394"/>
      <c r="EA29" s="394"/>
      <c r="EB29" s="394"/>
      <c r="EC29" s="394"/>
      <c r="ED29" s="394"/>
      <c r="EE29" s="394"/>
      <c r="EF29" s="394"/>
      <c r="EG29" s="394"/>
      <c r="EH29" s="394"/>
      <c r="EI29" s="394"/>
      <c r="EJ29" s="394"/>
      <c r="EK29" s="394"/>
      <c r="EL29" s="394"/>
      <c r="EM29" s="394"/>
      <c r="EN29" s="394"/>
      <c r="EO29" s="394"/>
      <c r="EP29" s="394"/>
      <c r="EQ29" s="394"/>
      <c r="ER29" s="394"/>
      <c r="ES29" s="394"/>
      <c r="ET29" s="394"/>
      <c r="EU29" s="394"/>
      <c r="EV29" s="394"/>
      <c r="EW29" s="394"/>
      <c r="EX29" s="394"/>
      <c r="EY29" s="394"/>
      <c r="EZ29" s="394"/>
      <c r="FA29" s="394"/>
      <c r="FB29" s="394"/>
      <c r="FC29" s="394"/>
      <c r="FD29" s="394"/>
      <c r="FE29" s="394"/>
      <c r="FF29" s="394"/>
      <c r="FG29" s="394"/>
      <c r="FH29" s="394"/>
      <c r="FI29" s="394"/>
      <c r="FJ29" s="394"/>
      <c r="FK29" s="394"/>
      <c r="FL29" s="394"/>
      <c r="FM29" s="394"/>
      <c r="FN29" s="394"/>
      <c r="FO29" s="394"/>
      <c r="FP29" s="394"/>
      <c r="FQ29" s="394"/>
      <c r="FR29" s="394"/>
      <c r="FS29" s="394"/>
      <c r="FT29" s="394"/>
      <c r="FU29" s="394"/>
      <c r="FV29" s="394"/>
      <c r="FW29" s="394"/>
      <c r="FX29" s="394"/>
      <c r="FY29" s="394"/>
      <c r="FZ29" s="394"/>
      <c r="GA29" s="394"/>
      <c r="GB29" s="394"/>
      <c r="GC29" s="394"/>
      <c r="GD29" s="394"/>
      <c r="GE29" s="394"/>
      <c r="GF29" s="394"/>
      <c r="GG29" s="394"/>
      <c r="GH29" s="394"/>
      <c r="GI29" s="394"/>
      <c r="GJ29" s="394"/>
      <c r="GK29" s="394"/>
      <c r="GL29" s="394"/>
      <c r="GM29" s="394"/>
      <c r="GN29" s="394"/>
      <c r="GO29" s="394"/>
      <c r="GP29" s="394"/>
      <c r="GQ29" s="394"/>
      <c r="GR29" s="394"/>
      <c r="GS29" s="394"/>
      <c r="GT29" s="394"/>
      <c r="GU29" s="394"/>
      <c r="GV29" s="394"/>
      <c r="GW29" s="394"/>
      <c r="GX29" s="394"/>
      <c r="GY29" s="394"/>
      <c r="GZ29" s="394"/>
      <c r="HA29" s="394"/>
      <c r="HB29" s="394"/>
      <c r="HC29" s="394"/>
      <c r="HD29" s="394"/>
      <c r="HE29" s="394"/>
      <c r="HF29" s="394"/>
      <c r="HG29" s="394"/>
      <c r="HH29" s="394"/>
      <c r="HI29" s="394"/>
      <c r="HJ29" s="394"/>
      <c r="HK29" s="394"/>
      <c r="HL29" s="394"/>
      <c r="HM29" s="394"/>
      <c r="HN29" s="394"/>
      <c r="HO29" s="394"/>
      <c r="HP29" s="394"/>
      <c r="HQ29" s="394"/>
      <c r="HR29" s="394"/>
      <c r="HS29" s="394"/>
      <c r="HT29" s="394"/>
      <c r="HU29" s="394"/>
      <c r="HV29" s="394"/>
      <c r="HW29" s="394"/>
      <c r="HX29" s="394"/>
      <c r="HY29" s="394"/>
      <c r="HZ29" s="394"/>
      <c r="IA29" s="394"/>
      <c r="IB29" s="394"/>
      <c r="IC29" s="394"/>
      <c r="ID29" s="394"/>
      <c r="IE29" s="394"/>
      <c r="IF29" s="394"/>
      <c r="IG29" s="394"/>
      <c r="IH29" s="394"/>
      <c r="II29" s="394"/>
      <c r="IJ29" s="394"/>
      <c r="IK29" s="394"/>
    </row>
    <row r="30" spans="1:245">
      <c r="A30" s="415" t="s">
        <v>528</v>
      </c>
      <c r="B30" s="416">
        <v>33</v>
      </c>
      <c r="C30" s="416">
        <v>57030782</v>
      </c>
      <c r="D30" s="417">
        <v>3761498</v>
      </c>
      <c r="E30" s="417">
        <v>40200276</v>
      </c>
      <c r="F30" s="417">
        <v>55851981</v>
      </c>
      <c r="G30" s="417">
        <v>54884706</v>
      </c>
      <c r="H30" s="417">
        <v>719439</v>
      </c>
      <c r="I30" s="418">
        <v>775772</v>
      </c>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4"/>
      <c r="AP30" s="394"/>
      <c r="AQ30" s="394"/>
      <c r="AR30" s="394"/>
      <c r="AS30" s="394"/>
      <c r="AT30" s="394"/>
      <c r="AU30" s="394"/>
      <c r="AV30" s="394"/>
      <c r="AW30" s="394"/>
      <c r="AX30" s="394"/>
      <c r="AY30" s="394"/>
      <c r="AZ30" s="394"/>
      <c r="BA30" s="394"/>
      <c r="BB30" s="394"/>
      <c r="BC30" s="394"/>
      <c r="BD30" s="394"/>
      <c r="BE30" s="394"/>
      <c r="BF30" s="394"/>
      <c r="BG30" s="394"/>
      <c r="BH30" s="394"/>
      <c r="BI30" s="394"/>
      <c r="BJ30" s="394"/>
      <c r="BK30" s="394"/>
      <c r="BL30" s="394"/>
      <c r="BM30" s="394"/>
      <c r="BN30" s="394"/>
      <c r="BO30" s="394"/>
      <c r="BP30" s="394"/>
      <c r="BQ30" s="394"/>
      <c r="BR30" s="394"/>
      <c r="BS30" s="394"/>
      <c r="BT30" s="394"/>
      <c r="BU30" s="394"/>
      <c r="BV30" s="394"/>
      <c r="BW30" s="394"/>
      <c r="BX30" s="394"/>
      <c r="BY30" s="394"/>
      <c r="BZ30" s="394"/>
      <c r="CA30" s="394"/>
      <c r="CB30" s="394"/>
      <c r="CC30" s="394"/>
      <c r="CD30" s="394"/>
      <c r="CE30" s="394"/>
      <c r="CF30" s="394"/>
      <c r="CG30" s="394"/>
      <c r="CH30" s="394"/>
      <c r="CI30" s="394"/>
      <c r="CJ30" s="394"/>
      <c r="CK30" s="394"/>
      <c r="CL30" s="394"/>
      <c r="CM30" s="394"/>
      <c r="CN30" s="394"/>
      <c r="CO30" s="394"/>
      <c r="CP30" s="394"/>
      <c r="CQ30" s="394"/>
      <c r="CR30" s="394"/>
      <c r="CS30" s="394"/>
      <c r="CT30" s="394"/>
      <c r="CU30" s="394"/>
      <c r="CV30" s="394"/>
      <c r="CW30" s="394"/>
      <c r="CX30" s="394"/>
      <c r="CY30" s="394"/>
      <c r="CZ30" s="394"/>
      <c r="DA30" s="394"/>
      <c r="DB30" s="394"/>
      <c r="DC30" s="394"/>
      <c r="DD30" s="394"/>
      <c r="DE30" s="394"/>
      <c r="DF30" s="394"/>
      <c r="DG30" s="394"/>
      <c r="DH30" s="394"/>
      <c r="DI30" s="394"/>
      <c r="DJ30" s="394"/>
      <c r="DK30" s="394"/>
      <c r="DL30" s="394"/>
      <c r="DM30" s="394"/>
      <c r="DN30" s="394"/>
      <c r="DO30" s="394"/>
      <c r="DP30" s="394"/>
      <c r="DQ30" s="394"/>
      <c r="DR30" s="394"/>
      <c r="DS30" s="394"/>
      <c r="DT30" s="394"/>
      <c r="DU30" s="394"/>
      <c r="DV30" s="394"/>
      <c r="DW30" s="394"/>
      <c r="DX30" s="394"/>
      <c r="DY30" s="394"/>
      <c r="DZ30" s="394"/>
      <c r="EA30" s="394"/>
      <c r="EB30" s="394"/>
      <c r="EC30" s="394"/>
      <c r="ED30" s="394"/>
      <c r="EE30" s="394"/>
      <c r="EF30" s="394"/>
      <c r="EG30" s="394"/>
      <c r="EH30" s="394"/>
      <c r="EI30" s="394"/>
      <c r="EJ30" s="394"/>
      <c r="EK30" s="394"/>
      <c r="EL30" s="394"/>
      <c r="EM30" s="394"/>
      <c r="EN30" s="394"/>
      <c r="EO30" s="394"/>
      <c r="EP30" s="394"/>
      <c r="EQ30" s="394"/>
      <c r="ER30" s="394"/>
      <c r="ES30" s="394"/>
      <c r="ET30" s="394"/>
      <c r="EU30" s="394"/>
      <c r="EV30" s="394"/>
      <c r="EW30" s="394"/>
      <c r="EX30" s="394"/>
      <c r="EY30" s="394"/>
      <c r="EZ30" s="394"/>
      <c r="FA30" s="394"/>
      <c r="FB30" s="394"/>
      <c r="FC30" s="394"/>
      <c r="FD30" s="394"/>
      <c r="FE30" s="394"/>
      <c r="FF30" s="394"/>
      <c r="FG30" s="394"/>
      <c r="FH30" s="394"/>
      <c r="FI30" s="394"/>
      <c r="FJ30" s="394"/>
      <c r="FK30" s="394"/>
      <c r="FL30" s="394"/>
      <c r="FM30" s="394"/>
      <c r="FN30" s="394"/>
      <c r="FO30" s="394"/>
      <c r="FP30" s="394"/>
      <c r="FQ30" s="394"/>
      <c r="FR30" s="394"/>
      <c r="FS30" s="394"/>
      <c r="FT30" s="394"/>
      <c r="FU30" s="394"/>
      <c r="FV30" s="394"/>
      <c r="FW30" s="394"/>
      <c r="FX30" s="394"/>
      <c r="FY30" s="394"/>
      <c r="FZ30" s="394"/>
      <c r="GA30" s="394"/>
      <c r="GB30" s="394"/>
      <c r="GC30" s="394"/>
      <c r="GD30" s="394"/>
      <c r="GE30" s="394"/>
      <c r="GF30" s="394"/>
      <c r="GG30" s="394"/>
      <c r="GH30" s="394"/>
      <c r="GI30" s="394"/>
      <c r="GJ30" s="394"/>
      <c r="GK30" s="394"/>
      <c r="GL30" s="394"/>
      <c r="GM30" s="394"/>
      <c r="GN30" s="394"/>
      <c r="GO30" s="394"/>
      <c r="GP30" s="394"/>
      <c r="GQ30" s="394"/>
      <c r="GR30" s="394"/>
      <c r="GS30" s="394"/>
      <c r="GT30" s="394"/>
      <c r="GU30" s="394"/>
      <c r="GV30" s="394"/>
      <c r="GW30" s="394"/>
      <c r="GX30" s="394"/>
      <c r="GY30" s="394"/>
      <c r="GZ30" s="394"/>
      <c r="HA30" s="394"/>
      <c r="HB30" s="394"/>
      <c r="HC30" s="394"/>
      <c r="HD30" s="394"/>
      <c r="HE30" s="394"/>
      <c r="HF30" s="394"/>
      <c r="HG30" s="394"/>
      <c r="HH30" s="394"/>
      <c r="HI30" s="394"/>
      <c r="HJ30" s="394"/>
      <c r="HK30" s="394"/>
      <c r="HL30" s="394"/>
      <c r="HM30" s="394"/>
      <c r="HN30" s="394"/>
      <c r="HO30" s="394"/>
      <c r="HP30" s="394"/>
      <c r="HQ30" s="394"/>
      <c r="HR30" s="394"/>
      <c r="HS30" s="394"/>
      <c r="HT30" s="394"/>
      <c r="HU30" s="394"/>
      <c r="HV30" s="394"/>
      <c r="HW30" s="394"/>
      <c r="HX30" s="394"/>
      <c r="HY30" s="394"/>
      <c r="HZ30" s="394"/>
      <c r="IA30" s="394"/>
      <c r="IB30" s="394"/>
      <c r="IC30" s="394"/>
      <c r="ID30" s="394"/>
      <c r="IE30" s="394"/>
      <c r="IF30" s="394"/>
      <c r="IG30" s="394"/>
      <c r="IH30" s="394"/>
      <c r="II30" s="394"/>
      <c r="IJ30" s="394"/>
      <c r="IK30" s="394"/>
    </row>
    <row r="31" spans="1:245">
      <c r="A31" s="415" t="s">
        <v>529</v>
      </c>
      <c r="B31" s="416">
        <v>2</v>
      </c>
      <c r="C31" s="416">
        <v>46210041</v>
      </c>
      <c r="D31" s="417">
        <v>2071792</v>
      </c>
      <c r="E31" s="417">
        <v>30966937</v>
      </c>
      <c r="F31" s="417">
        <v>31488798</v>
      </c>
      <c r="G31" s="417">
        <v>43380119</v>
      </c>
      <c r="H31" s="417">
        <v>589676</v>
      </c>
      <c r="I31" s="418">
        <v>595561</v>
      </c>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4"/>
      <c r="BI31" s="394"/>
      <c r="BJ31" s="394"/>
      <c r="BK31" s="394"/>
      <c r="BL31" s="394"/>
      <c r="BM31" s="394"/>
      <c r="BN31" s="394"/>
      <c r="BO31" s="394"/>
      <c r="BP31" s="394"/>
      <c r="BQ31" s="394"/>
      <c r="BR31" s="394"/>
      <c r="BS31" s="394"/>
      <c r="BT31" s="394"/>
      <c r="BU31" s="394"/>
      <c r="BV31" s="394"/>
      <c r="BW31" s="394"/>
      <c r="BX31" s="394"/>
      <c r="BY31" s="394"/>
      <c r="BZ31" s="394"/>
      <c r="CA31" s="394"/>
      <c r="CB31" s="394"/>
      <c r="CC31" s="394"/>
      <c r="CD31" s="394"/>
      <c r="CE31" s="394"/>
      <c r="CF31" s="394"/>
      <c r="CG31" s="394"/>
      <c r="CH31" s="394"/>
      <c r="CI31" s="394"/>
      <c r="CJ31" s="394"/>
      <c r="CK31" s="394"/>
      <c r="CL31" s="394"/>
      <c r="CM31" s="394"/>
      <c r="CN31" s="394"/>
      <c r="CO31" s="394"/>
      <c r="CP31" s="394"/>
      <c r="CQ31" s="394"/>
      <c r="CR31" s="394"/>
      <c r="CS31" s="394"/>
      <c r="CT31" s="394"/>
      <c r="CU31" s="394"/>
      <c r="CV31" s="394"/>
      <c r="CW31" s="394"/>
      <c r="CX31" s="394"/>
      <c r="CY31" s="394"/>
      <c r="CZ31" s="394"/>
      <c r="DA31" s="394"/>
      <c r="DB31" s="394"/>
      <c r="DC31" s="394"/>
      <c r="DD31" s="394"/>
      <c r="DE31" s="394"/>
      <c r="DF31" s="394"/>
      <c r="DG31" s="394"/>
      <c r="DH31" s="394"/>
      <c r="DI31" s="394"/>
      <c r="DJ31" s="394"/>
      <c r="DK31" s="394"/>
      <c r="DL31" s="394"/>
      <c r="DM31" s="394"/>
      <c r="DN31" s="394"/>
      <c r="DO31" s="394"/>
      <c r="DP31" s="394"/>
      <c r="DQ31" s="394"/>
      <c r="DR31" s="394"/>
      <c r="DS31" s="394"/>
      <c r="DT31" s="394"/>
      <c r="DU31" s="394"/>
      <c r="DV31" s="394"/>
      <c r="DW31" s="394"/>
      <c r="DX31" s="394"/>
      <c r="DY31" s="394"/>
      <c r="DZ31" s="394"/>
      <c r="EA31" s="394"/>
      <c r="EB31" s="394"/>
      <c r="EC31" s="394"/>
      <c r="ED31" s="394"/>
      <c r="EE31" s="394"/>
      <c r="EF31" s="394"/>
      <c r="EG31" s="394"/>
      <c r="EH31" s="394"/>
      <c r="EI31" s="394"/>
      <c r="EJ31" s="394"/>
      <c r="EK31" s="394"/>
      <c r="EL31" s="394"/>
      <c r="EM31" s="394"/>
      <c r="EN31" s="394"/>
      <c r="EO31" s="394"/>
      <c r="EP31" s="394"/>
      <c r="EQ31" s="394"/>
      <c r="ER31" s="394"/>
      <c r="ES31" s="394"/>
      <c r="ET31" s="394"/>
      <c r="EU31" s="394"/>
      <c r="EV31" s="394"/>
      <c r="EW31" s="394"/>
      <c r="EX31" s="394"/>
      <c r="EY31" s="394"/>
      <c r="EZ31" s="394"/>
      <c r="FA31" s="394"/>
      <c r="FB31" s="394"/>
      <c r="FC31" s="394"/>
      <c r="FD31" s="394"/>
      <c r="FE31" s="394"/>
      <c r="FF31" s="394"/>
      <c r="FG31" s="394"/>
      <c r="FH31" s="394"/>
      <c r="FI31" s="394"/>
      <c r="FJ31" s="394"/>
      <c r="FK31" s="394"/>
      <c r="FL31" s="394"/>
      <c r="FM31" s="394"/>
      <c r="FN31" s="394"/>
      <c r="FO31" s="394"/>
      <c r="FP31" s="394"/>
      <c r="FQ31" s="394"/>
      <c r="FR31" s="394"/>
      <c r="FS31" s="394"/>
      <c r="FT31" s="394"/>
      <c r="FU31" s="394"/>
      <c r="FV31" s="394"/>
      <c r="FW31" s="394"/>
      <c r="FX31" s="394"/>
      <c r="FY31" s="394"/>
      <c r="FZ31" s="394"/>
      <c r="GA31" s="394"/>
      <c r="GB31" s="394"/>
      <c r="GC31" s="394"/>
      <c r="GD31" s="394"/>
      <c r="GE31" s="394"/>
      <c r="GF31" s="394"/>
      <c r="GG31" s="394"/>
      <c r="GH31" s="394"/>
      <c r="GI31" s="394"/>
      <c r="GJ31" s="394"/>
      <c r="GK31" s="394"/>
      <c r="GL31" s="394"/>
      <c r="GM31" s="394"/>
      <c r="GN31" s="394"/>
      <c r="GO31" s="394"/>
      <c r="GP31" s="394"/>
      <c r="GQ31" s="394"/>
      <c r="GR31" s="394"/>
      <c r="GS31" s="394"/>
      <c r="GT31" s="394"/>
      <c r="GU31" s="394"/>
      <c r="GV31" s="394"/>
      <c r="GW31" s="394"/>
      <c r="GX31" s="394"/>
      <c r="GY31" s="394"/>
      <c r="GZ31" s="394"/>
      <c r="HA31" s="394"/>
      <c r="HB31" s="394"/>
      <c r="HC31" s="394"/>
      <c r="HD31" s="394"/>
      <c r="HE31" s="394"/>
      <c r="HF31" s="394"/>
      <c r="HG31" s="394"/>
      <c r="HH31" s="394"/>
      <c r="HI31" s="394"/>
      <c r="HJ31" s="394"/>
      <c r="HK31" s="394"/>
      <c r="HL31" s="394"/>
      <c r="HM31" s="394"/>
      <c r="HN31" s="394"/>
      <c r="HO31" s="394"/>
      <c r="HP31" s="394"/>
      <c r="HQ31" s="394"/>
      <c r="HR31" s="394"/>
      <c r="HS31" s="394"/>
      <c r="HT31" s="394"/>
      <c r="HU31" s="394"/>
      <c r="HV31" s="394"/>
      <c r="HW31" s="394"/>
      <c r="HX31" s="394"/>
      <c r="HY31" s="394"/>
      <c r="HZ31" s="394"/>
      <c r="IA31" s="394"/>
      <c r="IB31" s="394"/>
      <c r="IC31" s="394"/>
      <c r="ID31" s="394"/>
      <c r="IE31" s="394"/>
      <c r="IF31" s="394"/>
      <c r="IG31" s="394"/>
      <c r="IH31" s="394"/>
      <c r="II31" s="394"/>
      <c r="IJ31" s="394"/>
      <c r="IK31" s="394"/>
    </row>
    <row r="32" spans="1:245">
      <c r="A32" s="415" t="s">
        <v>530</v>
      </c>
      <c r="B32" s="408">
        <v>12</v>
      </c>
      <c r="C32" s="408">
        <v>7656483</v>
      </c>
      <c r="D32" s="408">
        <v>1012146</v>
      </c>
      <c r="E32" s="408">
        <v>8928448</v>
      </c>
      <c r="F32" s="408">
        <v>19414332</v>
      </c>
      <c r="G32" s="408">
        <v>8027143</v>
      </c>
      <c r="H32" s="408">
        <v>81578</v>
      </c>
      <c r="I32" s="412">
        <v>124284</v>
      </c>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c r="BF32" s="394"/>
      <c r="BG32" s="394"/>
      <c r="BH32" s="394"/>
      <c r="BI32" s="394"/>
      <c r="BJ32" s="394"/>
      <c r="BK32" s="394"/>
      <c r="BL32" s="394"/>
      <c r="BM32" s="394"/>
      <c r="BN32" s="394"/>
      <c r="BO32" s="394"/>
      <c r="BP32" s="394"/>
      <c r="BQ32" s="394"/>
      <c r="BR32" s="394"/>
      <c r="BS32" s="394"/>
      <c r="BT32" s="394"/>
      <c r="BU32" s="394"/>
      <c r="BV32" s="394"/>
      <c r="BW32" s="394"/>
      <c r="BX32" s="394"/>
      <c r="BY32" s="394"/>
      <c r="BZ32" s="394"/>
      <c r="CA32" s="394"/>
      <c r="CB32" s="394"/>
      <c r="CC32" s="394"/>
      <c r="CD32" s="394"/>
      <c r="CE32" s="394"/>
      <c r="CF32" s="394"/>
      <c r="CG32" s="394"/>
      <c r="CH32" s="394"/>
      <c r="CI32" s="394"/>
      <c r="CJ32" s="394"/>
      <c r="CK32" s="394"/>
      <c r="CL32" s="394"/>
      <c r="CM32" s="394"/>
      <c r="CN32" s="394"/>
      <c r="CO32" s="394"/>
      <c r="CP32" s="394"/>
      <c r="CQ32" s="394"/>
      <c r="CR32" s="394"/>
      <c r="CS32" s="394"/>
      <c r="CT32" s="394"/>
      <c r="CU32" s="394"/>
      <c r="CV32" s="394"/>
      <c r="CW32" s="394"/>
      <c r="CX32" s="394"/>
      <c r="CY32" s="394"/>
      <c r="CZ32" s="394"/>
      <c r="DA32" s="394"/>
      <c r="DB32" s="394"/>
      <c r="DC32" s="394"/>
      <c r="DD32" s="394"/>
      <c r="DE32" s="394"/>
      <c r="DF32" s="394"/>
      <c r="DG32" s="394"/>
      <c r="DH32" s="394"/>
      <c r="DI32" s="394"/>
      <c r="DJ32" s="394"/>
      <c r="DK32" s="394"/>
      <c r="DL32" s="394"/>
      <c r="DM32" s="394"/>
      <c r="DN32" s="394"/>
      <c r="DO32" s="394"/>
      <c r="DP32" s="394"/>
      <c r="DQ32" s="394"/>
      <c r="DR32" s="394"/>
      <c r="DS32" s="394"/>
      <c r="DT32" s="394"/>
      <c r="DU32" s="394"/>
      <c r="DV32" s="394"/>
      <c r="DW32" s="394"/>
      <c r="DX32" s="394"/>
      <c r="DY32" s="394"/>
      <c r="DZ32" s="394"/>
      <c r="EA32" s="394"/>
      <c r="EB32" s="394"/>
      <c r="EC32" s="394"/>
      <c r="ED32" s="394"/>
      <c r="EE32" s="394"/>
      <c r="EF32" s="394"/>
      <c r="EG32" s="394"/>
      <c r="EH32" s="394"/>
      <c r="EI32" s="394"/>
      <c r="EJ32" s="394"/>
      <c r="EK32" s="394"/>
      <c r="EL32" s="394"/>
      <c r="EM32" s="394"/>
      <c r="EN32" s="394"/>
      <c r="EO32" s="394"/>
      <c r="EP32" s="394"/>
      <c r="EQ32" s="394"/>
      <c r="ER32" s="394"/>
      <c r="ES32" s="394"/>
      <c r="ET32" s="394"/>
      <c r="EU32" s="394"/>
      <c r="EV32" s="394"/>
      <c r="EW32" s="394"/>
      <c r="EX32" s="394"/>
      <c r="EY32" s="394"/>
      <c r="EZ32" s="394"/>
      <c r="FA32" s="394"/>
      <c r="FB32" s="394"/>
      <c r="FC32" s="394"/>
      <c r="FD32" s="394"/>
      <c r="FE32" s="394"/>
      <c r="FF32" s="394"/>
      <c r="FG32" s="394"/>
      <c r="FH32" s="394"/>
      <c r="FI32" s="394"/>
      <c r="FJ32" s="394"/>
      <c r="FK32" s="394"/>
      <c r="FL32" s="394"/>
      <c r="FM32" s="394"/>
      <c r="FN32" s="394"/>
      <c r="FO32" s="394"/>
      <c r="FP32" s="394"/>
      <c r="FQ32" s="394"/>
      <c r="FR32" s="394"/>
      <c r="FS32" s="394"/>
      <c r="FT32" s="394"/>
      <c r="FU32" s="394"/>
      <c r="FV32" s="394"/>
      <c r="FW32" s="394"/>
      <c r="FX32" s="394"/>
      <c r="FY32" s="394"/>
      <c r="FZ32" s="394"/>
      <c r="GA32" s="394"/>
      <c r="GB32" s="394"/>
      <c r="GC32" s="394"/>
      <c r="GD32" s="394"/>
      <c r="GE32" s="394"/>
      <c r="GF32" s="394"/>
      <c r="GG32" s="394"/>
      <c r="GH32" s="394"/>
      <c r="GI32" s="394"/>
      <c r="GJ32" s="394"/>
      <c r="GK32" s="394"/>
      <c r="GL32" s="394"/>
      <c r="GM32" s="394"/>
      <c r="GN32" s="394"/>
      <c r="GO32" s="394"/>
      <c r="GP32" s="394"/>
      <c r="GQ32" s="394"/>
      <c r="GR32" s="394"/>
      <c r="GS32" s="394"/>
      <c r="GT32" s="394"/>
      <c r="GU32" s="394"/>
      <c r="GV32" s="394"/>
      <c r="GW32" s="394"/>
      <c r="GX32" s="394"/>
      <c r="GY32" s="394"/>
      <c r="GZ32" s="394"/>
      <c r="HA32" s="394"/>
      <c r="HB32" s="394"/>
      <c r="HC32" s="394"/>
      <c r="HD32" s="394"/>
      <c r="HE32" s="394"/>
      <c r="HF32" s="394"/>
      <c r="HG32" s="394"/>
      <c r="HH32" s="394"/>
      <c r="HI32" s="394"/>
      <c r="HJ32" s="394"/>
      <c r="HK32" s="394"/>
      <c r="HL32" s="394"/>
      <c r="HM32" s="394"/>
      <c r="HN32" s="394"/>
      <c r="HO32" s="394"/>
      <c r="HP32" s="394"/>
      <c r="HQ32" s="394"/>
      <c r="HR32" s="394"/>
      <c r="HS32" s="394"/>
      <c r="HT32" s="394"/>
      <c r="HU32" s="394"/>
      <c r="HV32" s="394"/>
      <c r="HW32" s="394"/>
      <c r="HX32" s="394"/>
      <c r="HY32" s="394"/>
      <c r="HZ32" s="394"/>
      <c r="IA32" s="394"/>
      <c r="IB32" s="394"/>
      <c r="IC32" s="394"/>
      <c r="ID32" s="394"/>
      <c r="IE32" s="394"/>
      <c r="IF32" s="394"/>
      <c r="IG32" s="394"/>
      <c r="IH32" s="394"/>
      <c r="II32" s="394"/>
      <c r="IJ32" s="394"/>
      <c r="IK32" s="394"/>
    </row>
    <row r="33" spans="1:245">
      <c r="A33" s="415" t="s">
        <v>531</v>
      </c>
      <c r="B33" s="408">
        <v>12</v>
      </c>
      <c r="C33" s="411">
        <v>2813290</v>
      </c>
      <c r="D33" s="411">
        <v>469587</v>
      </c>
      <c r="E33" s="411">
        <v>304891</v>
      </c>
      <c r="F33" s="411">
        <v>2094726</v>
      </c>
      <c r="G33" s="411">
        <v>3129066</v>
      </c>
      <c r="H33" s="411">
        <v>48380</v>
      </c>
      <c r="I33" s="412">
        <v>47813</v>
      </c>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row>
    <row r="34" spans="1:245">
      <c r="A34" s="415" t="s">
        <v>532</v>
      </c>
      <c r="B34" s="408">
        <v>7</v>
      </c>
      <c r="C34" s="419">
        <v>350968</v>
      </c>
      <c r="D34" s="411">
        <v>207973</v>
      </c>
      <c r="E34" s="411">
        <v>0</v>
      </c>
      <c r="F34" s="411">
        <v>2854125</v>
      </c>
      <c r="G34" s="411">
        <v>348378</v>
      </c>
      <c r="H34" s="411">
        <v>-195</v>
      </c>
      <c r="I34" s="412">
        <v>8114</v>
      </c>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R34" s="394"/>
      <c r="AS34" s="394"/>
      <c r="AT34" s="394"/>
      <c r="AU34" s="394"/>
      <c r="AV34" s="394"/>
      <c r="AW34" s="394"/>
      <c r="AX34" s="394"/>
      <c r="AY34" s="394"/>
      <c r="AZ34" s="394"/>
      <c r="BA34" s="394"/>
      <c r="BB34" s="394"/>
      <c r="BC34" s="394"/>
      <c r="BD34" s="394"/>
      <c r="BE34" s="394"/>
      <c r="BF34" s="394"/>
      <c r="BG34" s="394"/>
      <c r="BH34" s="394"/>
      <c r="BI34" s="394"/>
      <c r="BJ34" s="394"/>
      <c r="BK34" s="394"/>
      <c r="BL34" s="394"/>
      <c r="BM34" s="394"/>
      <c r="BN34" s="394"/>
      <c r="BO34" s="394"/>
      <c r="BP34" s="394"/>
      <c r="BQ34" s="394"/>
      <c r="BR34" s="394"/>
      <c r="BS34" s="394"/>
      <c r="BT34" s="394"/>
      <c r="BU34" s="394"/>
      <c r="BV34" s="394"/>
      <c r="BW34" s="394"/>
      <c r="BX34" s="394"/>
      <c r="BY34" s="394"/>
      <c r="BZ34" s="394"/>
      <c r="CA34" s="394"/>
      <c r="CB34" s="394"/>
      <c r="CC34" s="394"/>
      <c r="CD34" s="394"/>
      <c r="CE34" s="394"/>
      <c r="CF34" s="394"/>
      <c r="CG34" s="394"/>
      <c r="CH34" s="394"/>
      <c r="CI34" s="394"/>
      <c r="CJ34" s="394"/>
      <c r="CK34" s="394"/>
      <c r="CL34" s="394"/>
      <c r="CM34" s="394"/>
      <c r="CN34" s="394"/>
      <c r="CO34" s="394"/>
      <c r="CP34" s="394"/>
      <c r="CQ34" s="394"/>
      <c r="CR34" s="394"/>
      <c r="CS34" s="394"/>
      <c r="CT34" s="394"/>
      <c r="CU34" s="394"/>
      <c r="CV34" s="394"/>
      <c r="CW34" s="394"/>
      <c r="CX34" s="394"/>
      <c r="CY34" s="394"/>
      <c r="CZ34" s="394"/>
      <c r="DA34" s="394"/>
      <c r="DB34" s="394"/>
      <c r="DC34" s="394"/>
      <c r="DD34" s="394"/>
      <c r="DE34" s="394"/>
      <c r="DF34" s="394"/>
      <c r="DG34" s="394"/>
      <c r="DH34" s="394"/>
      <c r="DI34" s="394"/>
      <c r="DJ34" s="394"/>
      <c r="DK34" s="394"/>
      <c r="DL34" s="394"/>
      <c r="DM34" s="394"/>
      <c r="DN34" s="394"/>
      <c r="DO34" s="394"/>
      <c r="DP34" s="394"/>
      <c r="DQ34" s="394"/>
      <c r="DR34" s="394"/>
      <c r="DS34" s="394"/>
      <c r="DT34" s="394"/>
      <c r="DU34" s="394"/>
      <c r="DV34" s="394"/>
      <c r="DW34" s="394"/>
      <c r="DX34" s="394"/>
      <c r="DY34" s="394"/>
      <c r="DZ34" s="394"/>
      <c r="EA34" s="394"/>
      <c r="EB34" s="394"/>
      <c r="EC34" s="394"/>
      <c r="ED34" s="394"/>
      <c r="EE34" s="394"/>
      <c r="EF34" s="394"/>
      <c r="EG34" s="394"/>
      <c r="EH34" s="394"/>
      <c r="EI34" s="394"/>
      <c r="EJ34" s="394"/>
      <c r="EK34" s="394"/>
      <c r="EL34" s="394"/>
      <c r="EM34" s="394"/>
      <c r="EN34" s="394"/>
      <c r="EO34" s="394"/>
      <c r="EP34" s="394"/>
      <c r="EQ34" s="394"/>
      <c r="ER34" s="394"/>
      <c r="ES34" s="394"/>
      <c r="ET34" s="394"/>
      <c r="EU34" s="394"/>
      <c r="EV34" s="394"/>
      <c r="EW34" s="394"/>
      <c r="EX34" s="394"/>
      <c r="EY34" s="394"/>
      <c r="EZ34" s="394"/>
      <c r="FA34" s="394"/>
      <c r="FB34" s="394"/>
      <c r="FC34" s="394"/>
      <c r="FD34" s="394"/>
      <c r="FE34" s="394"/>
      <c r="FF34" s="394"/>
      <c r="FG34" s="394"/>
      <c r="FH34" s="394"/>
      <c r="FI34" s="394"/>
      <c r="FJ34" s="394"/>
      <c r="FK34" s="394"/>
      <c r="FL34" s="394"/>
      <c r="FM34" s="394"/>
      <c r="FN34" s="394"/>
      <c r="FO34" s="394"/>
      <c r="FP34" s="394"/>
      <c r="FQ34" s="394"/>
      <c r="FR34" s="394"/>
      <c r="FS34" s="394"/>
      <c r="FT34" s="394"/>
      <c r="FU34" s="394"/>
      <c r="FV34" s="394"/>
      <c r="FW34" s="394"/>
      <c r="FX34" s="394"/>
      <c r="FY34" s="394"/>
      <c r="FZ34" s="394"/>
      <c r="GA34" s="394"/>
      <c r="GB34" s="394"/>
      <c r="GC34" s="394"/>
      <c r="GD34" s="394"/>
      <c r="GE34" s="394"/>
      <c r="GF34" s="394"/>
      <c r="GG34" s="394"/>
      <c r="GH34" s="394"/>
      <c r="GI34" s="394"/>
      <c r="GJ34" s="394"/>
      <c r="GK34" s="394"/>
      <c r="GL34" s="394"/>
      <c r="GM34" s="394"/>
      <c r="GN34" s="394"/>
      <c r="GO34" s="394"/>
      <c r="GP34" s="394"/>
      <c r="GQ34" s="394"/>
      <c r="GR34" s="394"/>
      <c r="GS34" s="394"/>
      <c r="GT34" s="394"/>
      <c r="GU34" s="394"/>
      <c r="GV34" s="394"/>
      <c r="GW34" s="394"/>
      <c r="GX34" s="394"/>
      <c r="GY34" s="394"/>
      <c r="GZ34" s="394"/>
      <c r="HA34" s="394"/>
      <c r="HB34" s="394"/>
      <c r="HC34" s="394"/>
      <c r="HD34" s="394"/>
      <c r="HE34" s="394"/>
      <c r="HF34" s="394"/>
      <c r="HG34" s="394"/>
      <c r="HH34" s="394"/>
      <c r="HI34" s="394"/>
      <c r="HJ34" s="394"/>
      <c r="HK34" s="394"/>
      <c r="HL34" s="394"/>
      <c r="HM34" s="394"/>
      <c r="HN34" s="394"/>
      <c r="HO34" s="394"/>
      <c r="HP34" s="394"/>
      <c r="HQ34" s="394"/>
      <c r="HR34" s="394"/>
      <c r="HS34" s="394"/>
      <c r="HT34" s="394"/>
      <c r="HU34" s="394"/>
      <c r="HV34" s="394"/>
      <c r="HW34" s="394"/>
      <c r="HX34" s="394"/>
      <c r="HY34" s="394"/>
      <c r="HZ34" s="394"/>
      <c r="IA34" s="394"/>
      <c r="IB34" s="394"/>
      <c r="IC34" s="394"/>
      <c r="ID34" s="394"/>
      <c r="IE34" s="394"/>
      <c r="IF34" s="394"/>
      <c r="IG34" s="394"/>
      <c r="IH34" s="394"/>
      <c r="II34" s="394"/>
      <c r="IJ34" s="394"/>
      <c r="IK34" s="394"/>
    </row>
    <row r="35" spans="1:245">
      <c r="A35" s="415" t="s">
        <v>533</v>
      </c>
      <c r="B35" s="408">
        <v>29</v>
      </c>
      <c r="C35" s="408">
        <v>2205919</v>
      </c>
      <c r="D35" s="408">
        <v>1847713</v>
      </c>
      <c r="E35" s="408">
        <v>22666</v>
      </c>
      <c r="F35" s="408">
        <v>2378401</v>
      </c>
      <c r="G35" s="408">
        <v>2267669</v>
      </c>
      <c r="H35" s="408">
        <v>102011</v>
      </c>
      <c r="I35" s="409">
        <v>101649</v>
      </c>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row>
    <row r="36" spans="1:245">
      <c r="A36" s="415" t="s">
        <v>530</v>
      </c>
      <c r="B36" s="408">
        <v>2</v>
      </c>
      <c r="C36" s="411">
        <v>1640009</v>
      </c>
      <c r="D36" s="411">
        <v>1640009</v>
      </c>
      <c r="E36" s="411">
        <v>0</v>
      </c>
      <c r="F36" s="411">
        <v>1843601</v>
      </c>
      <c r="G36" s="411">
        <v>1699279</v>
      </c>
      <c r="H36" s="411">
        <v>86478</v>
      </c>
      <c r="I36" s="412">
        <v>86495</v>
      </c>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394"/>
      <c r="BT36" s="394"/>
      <c r="BU36" s="394"/>
      <c r="BV36" s="394"/>
      <c r="BW36" s="394"/>
      <c r="BX36" s="394"/>
      <c r="BY36" s="394"/>
      <c r="BZ36" s="394"/>
      <c r="CA36" s="394"/>
      <c r="CB36" s="394"/>
      <c r="CC36" s="394"/>
      <c r="CD36" s="394"/>
      <c r="CE36" s="394"/>
      <c r="CF36" s="394"/>
      <c r="CG36" s="394"/>
      <c r="CH36" s="394"/>
      <c r="CI36" s="394"/>
      <c r="CJ36" s="394"/>
      <c r="CK36" s="394"/>
      <c r="CL36" s="394"/>
      <c r="CM36" s="394"/>
      <c r="CN36" s="394"/>
      <c r="CO36" s="394"/>
      <c r="CP36" s="394"/>
      <c r="CQ36" s="394"/>
      <c r="CR36" s="394"/>
      <c r="CS36" s="394"/>
      <c r="CT36" s="394"/>
      <c r="CU36" s="394"/>
      <c r="CV36" s="394"/>
      <c r="CW36" s="394"/>
      <c r="CX36" s="394"/>
      <c r="CY36" s="394"/>
      <c r="CZ36" s="394"/>
      <c r="DA36" s="394"/>
      <c r="DB36" s="394"/>
      <c r="DC36" s="394"/>
      <c r="DD36" s="394"/>
      <c r="DE36" s="394"/>
      <c r="DF36" s="394"/>
      <c r="DG36" s="394"/>
      <c r="DH36" s="394"/>
      <c r="DI36" s="394"/>
      <c r="DJ36" s="394"/>
      <c r="DK36" s="394"/>
      <c r="DL36" s="394"/>
      <c r="DM36" s="394"/>
      <c r="DN36" s="394"/>
      <c r="DO36" s="394"/>
      <c r="DP36" s="394"/>
      <c r="DQ36" s="394"/>
      <c r="DR36" s="394"/>
      <c r="DS36" s="394"/>
      <c r="DT36" s="394"/>
      <c r="DU36" s="394"/>
      <c r="DV36" s="394"/>
      <c r="DW36" s="394"/>
      <c r="DX36" s="394"/>
      <c r="DY36" s="394"/>
      <c r="DZ36" s="394"/>
      <c r="EA36" s="394"/>
      <c r="EB36" s="394"/>
      <c r="EC36" s="394"/>
      <c r="ED36" s="394"/>
      <c r="EE36" s="394"/>
      <c r="EF36" s="394"/>
      <c r="EG36" s="394"/>
      <c r="EH36" s="394"/>
      <c r="EI36" s="394"/>
      <c r="EJ36" s="394"/>
      <c r="EK36" s="394"/>
      <c r="EL36" s="394"/>
      <c r="EM36" s="394"/>
      <c r="EN36" s="394"/>
      <c r="EO36" s="394"/>
      <c r="EP36" s="394"/>
      <c r="EQ36" s="394"/>
      <c r="ER36" s="394"/>
      <c r="ES36" s="394"/>
      <c r="ET36" s="394"/>
      <c r="EU36" s="394"/>
      <c r="EV36" s="394"/>
      <c r="EW36" s="394"/>
      <c r="EX36" s="394"/>
      <c r="EY36" s="394"/>
      <c r="EZ36" s="394"/>
      <c r="FA36" s="394"/>
      <c r="FB36" s="394"/>
      <c r="FC36" s="394"/>
      <c r="FD36" s="394"/>
      <c r="FE36" s="394"/>
      <c r="FF36" s="394"/>
      <c r="FG36" s="394"/>
      <c r="FH36" s="394"/>
      <c r="FI36" s="394"/>
      <c r="FJ36" s="394"/>
      <c r="FK36" s="394"/>
      <c r="FL36" s="394"/>
      <c r="FM36" s="394"/>
      <c r="FN36" s="394"/>
      <c r="FO36" s="394"/>
      <c r="FP36" s="394"/>
      <c r="FQ36" s="394"/>
      <c r="FR36" s="394"/>
      <c r="FS36" s="394"/>
      <c r="FT36" s="394"/>
      <c r="FU36" s="394"/>
      <c r="FV36" s="394"/>
      <c r="FW36" s="394"/>
      <c r="FX36" s="394"/>
      <c r="FY36" s="394"/>
      <c r="FZ36" s="394"/>
      <c r="GA36" s="394"/>
      <c r="GB36" s="394"/>
      <c r="GC36" s="394"/>
      <c r="GD36" s="394"/>
      <c r="GE36" s="394"/>
      <c r="GF36" s="394"/>
      <c r="GG36" s="394"/>
      <c r="GH36" s="394"/>
      <c r="GI36" s="394"/>
      <c r="GJ36" s="394"/>
      <c r="GK36" s="394"/>
      <c r="GL36" s="394"/>
      <c r="GM36" s="394"/>
      <c r="GN36" s="394"/>
      <c r="GO36" s="394"/>
      <c r="GP36" s="394"/>
      <c r="GQ36" s="394"/>
      <c r="GR36" s="394"/>
      <c r="GS36" s="394"/>
      <c r="GT36" s="394"/>
      <c r="GU36" s="394"/>
      <c r="GV36" s="394"/>
      <c r="GW36" s="394"/>
      <c r="GX36" s="394"/>
      <c r="GY36" s="394"/>
      <c r="GZ36" s="394"/>
      <c r="HA36" s="394"/>
      <c r="HB36" s="394"/>
      <c r="HC36" s="394"/>
      <c r="HD36" s="394"/>
      <c r="HE36" s="394"/>
      <c r="HF36" s="394"/>
      <c r="HG36" s="394"/>
      <c r="HH36" s="394"/>
      <c r="HI36" s="394"/>
      <c r="HJ36" s="394"/>
      <c r="HK36" s="394"/>
      <c r="HL36" s="394"/>
      <c r="HM36" s="394"/>
      <c r="HN36" s="394"/>
      <c r="HO36" s="394"/>
      <c r="HP36" s="394"/>
      <c r="HQ36" s="394"/>
      <c r="HR36" s="394"/>
      <c r="HS36" s="394"/>
      <c r="HT36" s="394"/>
      <c r="HU36" s="394"/>
      <c r="HV36" s="394"/>
      <c r="HW36" s="394"/>
      <c r="HX36" s="394"/>
      <c r="HY36" s="394"/>
      <c r="HZ36" s="394"/>
      <c r="IA36" s="394"/>
      <c r="IB36" s="394"/>
      <c r="IC36" s="394"/>
      <c r="ID36" s="394"/>
      <c r="IE36" s="394"/>
      <c r="IF36" s="394"/>
      <c r="IG36" s="394"/>
      <c r="IH36" s="394"/>
      <c r="II36" s="394"/>
      <c r="IJ36" s="394"/>
      <c r="IK36" s="394"/>
    </row>
    <row r="37" spans="1:245">
      <c r="A37" s="415" t="s">
        <v>531</v>
      </c>
      <c r="B37" s="408">
        <v>16</v>
      </c>
      <c r="C37" s="411">
        <v>415233</v>
      </c>
      <c r="D37" s="411">
        <v>205953</v>
      </c>
      <c r="E37" s="411">
        <v>20478</v>
      </c>
      <c r="F37" s="411">
        <v>328469</v>
      </c>
      <c r="G37" s="411">
        <v>422493</v>
      </c>
      <c r="H37" s="411">
        <v>13163</v>
      </c>
      <c r="I37" s="412">
        <v>13403</v>
      </c>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c r="AR37" s="394"/>
      <c r="AS37" s="394"/>
      <c r="AT37" s="394"/>
      <c r="AU37" s="394"/>
      <c r="AV37" s="394"/>
      <c r="AW37" s="394"/>
      <c r="AX37" s="394"/>
      <c r="AY37" s="394"/>
      <c r="AZ37" s="394"/>
      <c r="BA37" s="394"/>
      <c r="BB37" s="394"/>
      <c r="BC37" s="394"/>
      <c r="BD37" s="394"/>
      <c r="BE37" s="394"/>
      <c r="BF37" s="394"/>
      <c r="BG37" s="394"/>
      <c r="BH37" s="394"/>
      <c r="BI37" s="394"/>
      <c r="BJ37" s="394"/>
      <c r="BK37" s="394"/>
      <c r="BL37" s="394"/>
      <c r="BM37" s="394"/>
      <c r="BN37" s="394"/>
      <c r="BO37" s="394"/>
      <c r="BP37" s="394"/>
      <c r="BQ37" s="394"/>
      <c r="BR37" s="394"/>
      <c r="BS37" s="394"/>
      <c r="BT37" s="394"/>
      <c r="BU37" s="394"/>
      <c r="BV37" s="394"/>
      <c r="BW37" s="394"/>
      <c r="BX37" s="394"/>
      <c r="BY37" s="394"/>
      <c r="BZ37" s="394"/>
      <c r="CA37" s="394"/>
      <c r="CB37" s="394"/>
      <c r="CC37" s="394"/>
      <c r="CD37" s="394"/>
      <c r="CE37" s="394"/>
      <c r="CF37" s="394"/>
      <c r="CG37" s="394"/>
      <c r="CH37" s="394"/>
      <c r="CI37" s="394"/>
      <c r="CJ37" s="394"/>
      <c r="CK37" s="394"/>
      <c r="CL37" s="394"/>
      <c r="CM37" s="394"/>
      <c r="CN37" s="394"/>
      <c r="CO37" s="394"/>
      <c r="CP37" s="394"/>
      <c r="CQ37" s="394"/>
      <c r="CR37" s="394"/>
      <c r="CS37" s="394"/>
      <c r="CT37" s="394"/>
      <c r="CU37" s="394"/>
      <c r="CV37" s="394"/>
      <c r="CW37" s="394"/>
      <c r="CX37" s="394"/>
      <c r="CY37" s="394"/>
      <c r="CZ37" s="394"/>
      <c r="DA37" s="394"/>
      <c r="DB37" s="394"/>
      <c r="DC37" s="394"/>
      <c r="DD37" s="394"/>
      <c r="DE37" s="394"/>
      <c r="DF37" s="394"/>
      <c r="DG37" s="394"/>
      <c r="DH37" s="394"/>
      <c r="DI37" s="394"/>
      <c r="DJ37" s="394"/>
      <c r="DK37" s="394"/>
      <c r="DL37" s="394"/>
      <c r="DM37" s="394"/>
      <c r="DN37" s="394"/>
      <c r="DO37" s="394"/>
      <c r="DP37" s="394"/>
      <c r="DQ37" s="394"/>
      <c r="DR37" s="394"/>
      <c r="DS37" s="394"/>
      <c r="DT37" s="394"/>
      <c r="DU37" s="394"/>
      <c r="DV37" s="394"/>
      <c r="DW37" s="394"/>
      <c r="DX37" s="394"/>
      <c r="DY37" s="394"/>
      <c r="DZ37" s="394"/>
      <c r="EA37" s="394"/>
      <c r="EB37" s="394"/>
      <c r="EC37" s="394"/>
      <c r="ED37" s="394"/>
      <c r="EE37" s="394"/>
      <c r="EF37" s="394"/>
      <c r="EG37" s="394"/>
      <c r="EH37" s="394"/>
      <c r="EI37" s="394"/>
      <c r="EJ37" s="394"/>
      <c r="EK37" s="394"/>
      <c r="EL37" s="394"/>
      <c r="EM37" s="394"/>
      <c r="EN37" s="394"/>
      <c r="EO37" s="394"/>
      <c r="EP37" s="394"/>
      <c r="EQ37" s="394"/>
      <c r="ER37" s="394"/>
      <c r="ES37" s="394"/>
      <c r="ET37" s="394"/>
      <c r="EU37" s="394"/>
      <c r="EV37" s="394"/>
      <c r="EW37" s="394"/>
      <c r="EX37" s="394"/>
      <c r="EY37" s="394"/>
      <c r="EZ37" s="394"/>
      <c r="FA37" s="394"/>
      <c r="FB37" s="394"/>
      <c r="FC37" s="394"/>
      <c r="FD37" s="394"/>
      <c r="FE37" s="394"/>
      <c r="FF37" s="394"/>
      <c r="FG37" s="394"/>
      <c r="FH37" s="394"/>
      <c r="FI37" s="394"/>
      <c r="FJ37" s="394"/>
      <c r="FK37" s="394"/>
      <c r="FL37" s="394"/>
      <c r="FM37" s="394"/>
      <c r="FN37" s="394"/>
      <c r="FO37" s="394"/>
      <c r="FP37" s="394"/>
      <c r="FQ37" s="394"/>
      <c r="FR37" s="394"/>
      <c r="FS37" s="394"/>
      <c r="FT37" s="394"/>
      <c r="FU37" s="394"/>
      <c r="FV37" s="394"/>
      <c r="FW37" s="394"/>
      <c r="FX37" s="394"/>
      <c r="FY37" s="394"/>
      <c r="FZ37" s="394"/>
      <c r="GA37" s="394"/>
      <c r="GB37" s="394"/>
      <c r="GC37" s="394"/>
      <c r="GD37" s="394"/>
      <c r="GE37" s="394"/>
      <c r="GF37" s="394"/>
      <c r="GG37" s="394"/>
      <c r="GH37" s="394"/>
      <c r="GI37" s="394"/>
      <c r="GJ37" s="394"/>
      <c r="GK37" s="394"/>
      <c r="GL37" s="394"/>
      <c r="GM37" s="394"/>
      <c r="GN37" s="394"/>
      <c r="GO37" s="394"/>
      <c r="GP37" s="394"/>
      <c r="GQ37" s="394"/>
      <c r="GR37" s="394"/>
      <c r="GS37" s="394"/>
      <c r="GT37" s="394"/>
      <c r="GU37" s="394"/>
      <c r="GV37" s="394"/>
      <c r="GW37" s="394"/>
      <c r="GX37" s="394"/>
      <c r="GY37" s="394"/>
      <c r="GZ37" s="394"/>
      <c r="HA37" s="394"/>
      <c r="HB37" s="394"/>
      <c r="HC37" s="394"/>
      <c r="HD37" s="394"/>
      <c r="HE37" s="394"/>
      <c r="HF37" s="394"/>
      <c r="HG37" s="394"/>
      <c r="HH37" s="394"/>
      <c r="HI37" s="394"/>
      <c r="HJ37" s="394"/>
      <c r="HK37" s="394"/>
      <c r="HL37" s="394"/>
      <c r="HM37" s="394"/>
      <c r="HN37" s="394"/>
      <c r="HO37" s="394"/>
      <c r="HP37" s="394"/>
      <c r="HQ37" s="394"/>
      <c r="HR37" s="394"/>
      <c r="HS37" s="394"/>
      <c r="HT37" s="394"/>
      <c r="HU37" s="394"/>
      <c r="HV37" s="394"/>
      <c r="HW37" s="394"/>
      <c r="HX37" s="394"/>
      <c r="HY37" s="394"/>
      <c r="HZ37" s="394"/>
      <c r="IA37" s="394"/>
      <c r="IB37" s="394"/>
      <c r="IC37" s="394"/>
      <c r="ID37" s="394"/>
      <c r="IE37" s="394"/>
      <c r="IF37" s="394"/>
      <c r="IG37" s="394"/>
      <c r="IH37" s="394"/>
      <c r="II37" s="394"/>
      <c r="IJ37" s="394"/>
      <c r="IK37" s="394"/>
    </row>
    <row r="38" spans="1:245">
      <c r="A38" s="415" t="s">
        <v>534</v>
      </c>
      <c r="B38" s="411">
        <v>11</v>
      </c>
      <c r="C38" s="411">
        <v>150677</v>
      </c>
      <c r="D38" s="411">
        <v>1751</v>
      </c>
      <c r="E38" s="411">
        <v>2188</v>
      </c>
      <c r="F38" s="411">
        <v>206331</v>
      </c>
      <c r="G38" s="411">
        <v>145897</v>
      </c>
      <c r="H38" s="411">
        <v>2370</v>
      </c>
      <c r="I38" s="412">
        <v>1751</v>
      </c>
      <c r="J38" s="394"/>
      <c r="K38" s="394"/>
      <c r="L38" s="394"/>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4"/>
      <c r="AN38" s="394"/>
      <c r="AO38" s="394"/>
      <c r="AP38" s="394"/>
      <c r="AQ38" s="394"/>
      <c r="AR38" s="394"/>
      <c r="AS38" s="394"/>
      <c r="AT38" s="394"/>
      <c r="AU38" s="394"/>
      <c r="AV38" s="394"/>
      <c r="AW38" s="394"/>
      <c r="AX38" s="394"/>
      <c r="AY38" s="394"/>
      <c r="AZ38" s="394"/>
      <c r="BA38" s="394"/>
      <c r="BB38" s="394"/>
      <c r="BC38" s="394"/>
      <c r="BD38" s="394"/>
      <c r="BE38" s="394"/>
      <c r="BF38" s="394"/>
      <c r="BG38" s="394"/>
      <c r="BH38" s="394"/>
      <c r="BI38" s="394"/>
      <c r="BJ38" s="394"/>
      <c r="BK38" s="394"/>
      <c r="BL38" s="394"/>
      <c r="BM38" s="394"/>
      <c r="BN38" s="394"/>
      <c r="BO38" s="394"/>
      <c r="BP38" s="394"/>
      <c r="BQ38" s="394"/>
      <c r="BR38" s="394"/>
      <c r="BS38" s="394"/>
      <c r="BT38" s="394"/>
      <c r="BU38" s="394"/>
      <c r="BV38" s="394"/>
      <c r="BW38" s="394"/>
      <c r="BX38" s="394"/>
      <c r="BY38" s="394"/>
      <c r="BZ38" s="394"/>
      <c r="CA38" s="394"/>
      <c r="CB38" s="394"/>
      <c r="CC38" s="394"/>
      <c r="CD38" s="394"/>
      <c r="CE38" s="394"/>
      <c r="CF38" s="394"/>
      <c r="CG38" s="394"/>
      <c r="CH38" s="394"/>
      <c r="CI38" s="394"/>
      <c r="CJ38" s="394"/>
      <c r="CK38" s="394"/>
      <c r="CL38" s="394"/>
      <c r="CM38" s="394"/>
      <c r="CN38" s="394"/>
      <c r="CO38" s="394"/>
      <c r="CP38" s="394"/>
      <c r="CQ38" s="394"/>
      <c r="CR38" s="394"/>
      <c r="CS38" s="394"/>
      <c r="CT38" s="394"/>
      <c r="CU38" s="394"/>
      <c r="CV38" s="394"/>
      <c r="CW38" s="394"/>
      <c r="CX38" s="394"/>
      <c r="CY38" s="394"/>
      <c r="CZ38" s="394"/>
      <c r="DA38" s="394"/>
      <c r="DB38" s="394"/>
      <c r="DC38" s="394"/>
      <c r="DD38" s="394"/>
      <c r="DE38" s="394"/>
      <c r="DF38" s="394"/>
      <c r="DG38" s="394"/>
      <c r="DH38" s="394"/>
      <c r="DI38" s="394"/>
      <c r="DJ38" s="394"/>
      <c r="DK38" s="394"/>
      <c r="DL38" s="394"/>
      <c r="DM38" s="394"/>
      <c r="DN38" s="394"/>
      <c r="DO38" s="394"/>
      <c r="DP38" s="394"/>
      <c r="DQ38" s="394"/>
      <c r="DR38" s="394"/>
      <c r="DS38" s="394"/>
      <c r="DT38" s="394"/>
      <c r="DU38" s="394"/>
      <c r="DV38" s="394"/>
      <c r="DW38" s="394"/>
      <c r="DX38" s="394"/>
      <c r="DY38" s="394"/>
      <c r="DZ38" s="394"/>
      <c r="EA38" s="394"/>
      <c r="EB38" s="394"/>
      <c r="EC38" s="394"/>
      <c r="ED38" s="394"/>
      <c r="EE38" s="394"/>
      <c r="EF38" s="394"/>
      <c r="EG38" s="394"/>
      <c r="EH38" s="394"/>
      <c r="EI38" s="394"/>
      <c r="EJ38" s="394"/>
      <c r="EK38" s="394"/>
      <c r="EL38" s="394"/>
      <c r="EM38" s="394"/>
      <c r="EN38" s="394"/>
      <c r="EO38" s="394"/>
      <c r="EP38" s="394"/>
      <c r="EQ38" s="394"/>
      <c r="ER38" s="394"/>
      <c r="ES38" s="394"/>
      <c r="ET38" s="394"/>
      <c r="EU38" s="394"/>
      <c r="EV38" s="394"/>
      <c r="EW38" s="394"/>
      <c r="EX38" s="394"/>
      <c r="EY38" s="394"/>
      <c r="EZ38" s="394"/>
      <c r="FA38" s="394"/>
      <c r="FB38" s="394"/>
      <c r="FC38" s="394"/>
      <c r="FD38" s="394"/>
      <c r="FE38" s="394"/>
      <c r="FF38" s="394"/>
      <c r="FG38" s="394"/>
      <c r="FH38" s="394"/>
      <c r="FI38" s="394"/>
      <c r="FJ38" s="394"/>
      <c r="FK38" s="394"/>
      <c r="FL38" s="394"/>
      <c r="FM38" s="394"/>
      <c r="FN38" s="394"/>
      <c r="FO38" s="394"/>
      <c r="FP38" s="394"/>
      <c r="FQ38" s="394"/>
      <c r="FR38" s="394"/>
      <c r="FS38" s="394"/>
      <c r="FT38" s="394"/>
      <c r="FU38" s="394"/>
      <c r="FV38" s="394"/>
      <c r="FW38" s="394"/>
      <c r="FX38" s="394"/>
      <c r="FY38" s="394"/>
      <c r="FZ38" s="394"/>
      <c r="GA38" s="394"/>
      <c r="GB38" s="394"/>
      <c r="GC38" s="394"/>
      <c r="GD38" s="394"/>
      <c r="GE38" s="394"/>
      <c r="GF38" s="394"/>
      <c r="GG38" s="394"/>
      <c r="GH38" s="394"/>
      <c r="GI38" s="394"/>
      <c r="GJ38" s="394"/>
      <c r="GK38" s="394"/>
      <c r="GL38" s="394"/>
      <c r="GM38" s="394"/>
      <c r="GN38" s="394"/>
      <c r="GO38" s="394"/>
      <c r="GP38" s="394"/>
      <c r="GQ38" s="394"/>
      <c r="GR38" s="394"/>
      <c r="GS38" s="394"/>
      <c r="GT38" s="394"/>
      <c r="GU38" s="394"/>
      <c r="GV38" s="394"/>
      <c r="GW38" s="394"/>
      <c r="GX38" s="394"/>
      <c r="GY38" s="394"/>
      <c r="GZ38" s="394"/>
      <c r="HA38" s="394"/>
      <c r="HB38" s="394"/>
      <c r="HC38" s="394"/>
      <c r="HD38" s="394"/>
      <c r="HE38" s="394"/>
      <c r="HF38" s="394"/>
      <c r="HG38" s="394"/>
      <c r="HH38" s="394"/>
      <c r="HI38" s="394"/>
      <c r="HJ38" s="394"/>
      <c r="HK38" s="394"/>
      <c r="HL38" s="394"/>
      <c r="HM38" s="394"/>
      <c r="HN38" s="394"/>
      <c r="HO38" s="394"/>
      <c r="HP38" s="394"/>
      <c r="HQ38" s="394"/>
      <c r="HR38" s="394"/>
      <c r="HS38" s="394"/>
      <c r="HT38" s="394"/>
      <c r="HU38" s="394"/>
      <c r="HV38" s="394"/>
      <c r="HW38" s="394"/>
      <c r="HX38" s="394"/>
      <c r="HY38" s="394"/>
      <c r="HZ38" s="394"/>
      <c r="IA38" s="394"/>
      <c r="IB38" s="394"/>
      <c r="IC38" s="394"/>
      <c r="ID38" s="394"/>
      <c r="IE38" s="394"/>
      <c r="IF38" s="394"/>
      <c r="IG38" s="394"/>
      <c r="IH38" s="394"/>
      <c r="II38" s="394"/>
      <c r="IJ38" s="394"/>
      <c r="IK38" s="394"/>
    </row>
    <row r="39" spans="1:245">
      <c r="A39" s="420"/>
      <c r="B39" s="421"/>
      <c r="C39" s="422"/>
      <c r="D39" s="423"/>
      <c r="E39" s="422"/>
      <c r="F39" s="422"/>
      <c r="G39" s="424"/>
      <c r="H39" s="424"/>
      <c r="I39" s="424"/>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5"/>
      <c r="BR39" s="425"/>
      <c r="BS39" s="425"/>
      <c r="BT39" s="425"/>
      <c r="BU39" s="425"/>
      <c r="BV39" s="425"/>
      <c r="BW39" s="425"/>
      <c r="BX39" s="425"/>
      <c r="BY39" s="425"/>
      <c r="BZ39" s="425"/>
      <c r="CA39" s="425"/>
      <c r="CB39" s="425"/>
      <c r="CC39" s="425"/>
      <c r="CD39" s="425"/>
      <c r="CE39" s="425"/>
      <c r="CF39" s="425"/>
      <c r="CG39" s="425"/>
      <c r="CH39" s="425"/>
      <c r="CI39" s="425"/>
      <c r="CJ39" s="425"/>
      <c r="CK39" s="425"/>
      <c r="CL39" s="425"/>
      <c r="CM39" s="425"/>
      <c r="CN39" s="425"/>
      <c r="CO39" s="425"/>
      <c r="CP39" s="425"/>
      <c r="CQ39" s="425"/>
      <c r="CR39" s="425"/>
      <c r="CS39" s="425"/>
      <c r="CT39" s="425"/>
      <c r="CU39" s="425"/>
      <c r="CV39" s="425"/>
      <c r="CW39" s="425"/>
      <c r="CX39" s="425"/>
      <c r="CY39" s="425"/>
      <c r="CZ39" s="425"/>
      <c r="DA39" s="425"/>
      <c r="DB39" s="425"/>
      <c r="DC39" s="425"/>
      <c r="DD39" s="425"/>
      <c r="DE39" s="425"/>
      <c r="DF39" s="425"/>
      <c r="DG39" s="425"/>
      <c r="DH39" s="425"/>
      <c r="DI39" s="425"/>
      <c r="DJ39" s="425"/>
      <c r="DK39" s="425"/>
      <c r="DL39" s="425"/>
      <c r="DM39" s="425"/>
      <c r="DN39" s="425"/>
      <c r="DO39" s="425"/>
      <c r="DP39" s="425"/>
      <c r="DQ39" s="425"/>
      <c r="DR39" s="425"/>
      <c r="DS39" s="425"/>
      <c r="DT39" s="425"/>
      <c r="DU39" s="425"/>
      <c r="DV39" s="425"/>
      <c r="DW39" s="425"/>
      <c r="DX39" s="425"/>
      <c r="DY39" s="425"/>
      <c r="DZ39" s="425"/>
      <c r="EA39" s="425"/>
      <c r="EB39" s="425"/>
      <c r="EC39" s="425"/>
      <c r="ED39" s="425"/>
      <c r="EE39" s="425"/>
      <c r="EF39" s="425"/>
      <c r="EG39" s="425"/>
      <c r="EH39" s="425"/>
      <c r="EI39" s="425"/>
      <c r="EJ39" s="425"/>
      <c r="EK39" s="425"/>
      <c r="EL39" s="425"/>
      <c r="EM39" s="425"/>
      <c r="EN39" s="425"/>
      <c r="EO39" s="425"/>
      <c r="EP39" s="425"/>
      <c r="EQ39" s="425"/>
      <c r="ER39" s="425"/>
      <c r="ES39" s="425"/>
      <c r="ET39" s="425"/>
      <c r="EU39" s="425"/>
      <c r="EV39" s="425"/>
      <c r="EW39" s="425"/>
      <c r="EX39" s="425"/>
      <c r="EY39" s="425"/>
      <c r="EZ39" s="425"/>
      <c r="FA39" s="425"/>
      <c r="FB39" s="425"/>
      <c r="FC39" s="425"/>
      <c r="FD39" s="425"/>
      <c r="FE39" s="425"/>
      <c r="FF39" s="425"/>
      <c r="FG39" s="425"/>
      <c r="FH39" s="425"/>
      <c r="FI39" s="425"/>
      <c r="FJ39" s="425"/>
      <c r="FK39" s="425"/>
      <c r="FL39" s="425"/>
      <c r="FM39" s="425"/>
      <c r="FN39" s="425"/>
      <c r="FO39" s="425"/>
      <c r="FP39" s="425"/>
      <c r="FQ39" s="425"/>
      <c r="FR39" s="425"/>
      <c r="FS39" s="425"/>
      <c r="FT39" s="425"/>
      <c r="FU39" s="425"/>
      <c r="FV39" s="425"/>
      <c r="FW39" s="425"/>
      <c r="FX39" s="425"/>
      <c r="FY39" s="425"/>
      <c r="FZ39" s="425"/>
      <c r="GA39" s="425"/>
      <c r="GB39" s="425"/>
      <c r="GC39" s="425"/>
      <c r="GD39" s="425"/>
      <c r="GE39" s="425"/>
      <c r="GF39" s="425"/>
      <c r="GG39" s="425"/>
      <c r="GH39" s="425"/>
      <c r="GI39" s="425"/>
      <c r="GJ39" s="425"/>
      <c r="GK39" s="425"/>
      <c r="GL39" s="425"/>
      <c r="GM39" s="425"/>
      <c r="GN39" s="425"/>
      <c r="GO39" s="425"/>
      <c r="GP39" s="425"/>
      <c r="GQ39" s="425"/>
      <c r="GR39" s="425"/>
      <c r="GS39" s="425"/>
      <c r="GT39" s="425"/>
      <c r="GU39" s="425"/>
      <c r="GV39" s="425"/>
      <c r="GW39" s="425"/>
      <c r="GX39" s="425"/>
      <c r="GY39" s="425"/>
      <c r="GZ39" s="425"/>
      <c r="HA39" s="425"/>
      <c r="HB39" s="425"/>
      <c r="HC39" s="425"/>
      <c r="HD39" s="425"/>
      <c r="HE39" s="425"/>
      <c r="HF39" s="425"/>
      <c r="HG39" s="425"/>
      <c r="HH39" s="425"/>
      <c r="HI39" s="425"/>
      <c r="HJ39" s="425"/>
      <c r="HK39" s="425"/>
      <c r="HL39" s="425"/>
      <c r="HM39" s="425"/>
      <c r="HN39" s="425"/>
      <c r="HO39" s="425"/>
      <c r="HP39" s="425"/>
      <c r="HQ39" s="425"/>
      <c r="HR39" s="425"/>
      <c r="HS39" s="425"/>
      <c r="HT39" s="425"/>
      <c r="HU39" s="425"/>
      <c r="HV39" s="425"/>
      <c r="HW39" s="425"/>
      <c r="HX39" s="425"/>
      <c r="HY39" s="425"/>
      <c r="HZ39" s="425"/>
      <c r="IA39" s="425"/>
      <c r="IB39" s="425"/>
      <c r="IC39" s="425"/>
      <c r="ID39" s="425"/>
      <c r="IE39" s="425"/>
      <c r="IF39" s="425"/>
      <c r="IG39" s="425"/>
      <c r="IH39" s="425"/>
      <c r="II39" s="425"/>
      <c r="IJ39" s="425"/>
      <c r="IK39" s="425"/>
    </row>
    <row r="40" spans="1:245">
      <c r="A40" s="426" t="s">
        <v>535</v>
      </c>
      <c r="B40" s="427"/>
      <c r="C40" s="428"/>
      <c r="D40" s="427"/>
      <c r="E40" s="428"/>
      <c r="F40" s="428"/>
      <c r="G40" s="429"/>
      <c r="H40" s="429"/>
      <c r="I40" s="429"/>
    </row>
  </sheetData>
  <mergeCells count="1">
    <mergeCell ref="A1:I1"/>
  </mergeCells>
  <printOptions horizontalCentered="1"/>
  <pageMargins left="0.393055555555556" right="0.393055555555556" top="0.393055555555556" bottom="0.393055555555556" header="0.298611111111111" footer="0.298611111111111"/>
  <pageSetup paperSize="9" scale="8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K1" sqref="K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row r="5" ht="33" spans="1:10">
      <c r="A5" s="559" t="s">
        <v>0</v>
      </c>
      <c r="B5" s="559"/>
      <c r="C5" s="559"/>
      <c r="D5" s="559"/>
      <c r="E5" s="559"/>
      <c r="F5" s="559"/>
      <c r="G5" s="559"/>
      <c r="H5" s="559"/>
      <c r="I5" s="559"/>
      <c r="J5" s="559"/>
    </row>
    <row r="6" ht="54.75" customHeight="1" spans="1:10">
      <c r="A6" s="559" t="s">
        <v>1</v>
      </c>
      <c r="B6" s="559"/>
      <c r="C6" s="559"/>
      <c r="D6" s="559"/>
      <c r="E6" s="559"/>
      <c r="F6" s="559"/>
      <c r="G6" s="559"/>
      <c r="H6" s="559"/>
      <c r="I6" s="559"/>
      <c r="J6" s="559"/>
    </row>
    <row r="7" ht="33" spans="1:10">
      <c r="A7" s="559"/>
      <c r="B7" s="559"/>
      <c r="C7" s="559"/>
      <c r="D7" s="559"/>
      <c r="E7" s="559"/>
      <c r="F7" s="559"/>
      <c r="G7" s="559"/>
      <c r="H7" s="559"/>
      <c r="I7" s="559"/>
      <c r="J7" s="559"/>
    </row>
    <row r="8" ht="33" spans="1:10">
      <c r="A8" s="559" t="s">
        <v>2</v>
      </c>
      <c r="B8" s="559"/>
      <c r="C8" s="559"/>
      <c r="D8" s="559"/>
      <c r="E8" s="559"/>
      <c r="F8" s="559"/>
      <c r="G8" s="559"/>
      <c r="H8" s="559"/>
      <c r="I8" s="559"/>
      <c r="J8" s="559"/>
    </row>
    <row r="16" ht="39" customHeight="1"/>
    <row r="25" ht="28.5" spans="1:10">
      <c r="A25" s="560" t="s">
        <v>3</v>
      </c>
      <c r="B25" s="560"/>
      <c r="C25" s="560"/>
      <c r="D25" s="560"/>
      <c r="E25" s="560"/>
      <c r="F25" s="560"/>
      <c r="G25" s="560"/>
      <c r="H25" s="560"/>
      <c r="I25" s="560"/>
      <c r="J25" s="560"/>
    </row>
  </sheetData>
  <mergeCells count="4">
    <mergeCell ref="A5:J5"/>
    <mergeCell ref="A6:J6"/>
    <mergeCell ref="A8:J8"/>
    <mergeCell ref="A25:J25"/>
  </mergeCells>
  <printOptions horizontalCentered="1"/>
  <pageMargins left="0.700694444444445" right="0.700694444444445" top="0.751388888888889" bottom="0.751388888888889" header="0.298611111111111" footer="0.298611111111111"/>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9"/>
  <sheetViews>
    <sheetView workbookViewId="0">
      <selection activeCell="D1" sqref="D1"/>
    </sheetView>
  </sheetViews>
  <sheetFormatPr defaultColWidth="9" defaultRowHeight="14.25" outlineLevelCol="2"/>
  <cols>
    <col min="1" max="1" width="34.5" customWidth="1"/>
    <col min="2" max="2" width="10.875" style="2" customWidth="1"/>
    <col min="3" max="3" width="11.75" customWidth="1"/>
  </cols>
  <sheetData>
    <row r="1" ht="24.75" customHeight="1" spans="1:3">
      <c r="A1" s="3" t="s">
        <v>536</v>
      </c>
      <c r="B1" s="3"/>
      <c r="C1" s="3"/>
    </row>
    <row r="2" ht="15" customHeight="1"/>
    <row r="3" ht="15" customHeight="1" spans="1:3">
      <c r="A3" s="382" t="s">
        <v>537</v>
      </c>
      <c r="B3" s="382" t="s">
        <v>380</v>
      </c>
      <c r="C3" s="383" t="s">
        <v>538</v>
      </c>
    </row>
    <row r="4" ht="15" customHeight="1" spans="1:3">
      <c r="A4" s="384" t="s">
        <v>539</v>
      </c>
      <c r="B4" s="385" t="s">
        <v>215</v>
      </c>
      <c r="C4" s="386">
        <v>31</v>
      </c>
    </row>
    <row r="5" ht="15" customHeight="1" spans="1:3">
      <c r="A5" s="384" t="s">
        <v>540</v>
      </c>
      <c r="B5" s="385" t="s">
        <v>151</v>
      </c>
      <c r="C5" s="387">
        <v>100.2887</v>
      </c>
    </row>
    <row r="6" ht="15" customHeight="1" spans="1:3">
      <c r="A6" s="384" t="s">
        <v>541</v>
      </c>
      <c r="B6" s="385" t="s">
        <v>151</v>
      </c>
      <c r="C6" s="388">
        <v>60.7346</v>
      </c>
    </row>
    <row r="7" ht="15" customHeight="1" spans="1:3">
      <c r="A7" s="389" t="s">
        <v>542</v>
      </c>
      <c r="B7" s="385"/>
      <c r="C7" s="388"/>
    </row>
    <row r="8" ht="15" customHeight="1" spans="1:3">
      <c r="A8" s="384" t="s">
        <v>543</v>
      </c>
      <c r="B8" s="385" t="s">
        <v>172</v>
      </c>
      <c r="C8" s="390">
        <v>502.0894</v>
      </c>
    </row>
    <row r="9" ht="15" customHeight="1" spans="1:3">
      <c r="A9" s="384" t="s">
        <v>544</v>
      </c>
      <c r="B9" s="385" t="s">
        <v>172</v>
      </c>
      <c r="C9" s="390">
        <v>344.0286</v>
      </c>
    </row>
    <row r="10" ht="15" customHeight="1" spans="1:3">
      <c r="A10" s="384" t="s">
        <v>545</v>
      </c>
      <c r="B10" s="385" t="s">
        <v>172</v>
      </c>
      <c r="C10" s="390">
        <v>2.4654</v>
      </c>
    </row>
    <row r="11" ht="15" customHeight="1" spans="1:3">
      <c r="A11" s="384" t="s">
        <v>544</v>
      </c>
      <c r="B11" s="385" t="s">
        <v>172</v>
      </c>
      <c r="C11" s="390">
        <v>2.4654</v>
      </c>
    </row>
    <row r="12" ht="15" customHeight="1" spans="1:3">
      <c r="A12" s="389" t="s">
        <v>546</v>
      </c>
      <c r="B12" s="385"/>
      <c r="C12" s="390"/>
    </row>
    <row r="13" ht="15" customHeight="1" spans="1:3">
      <c r="A13" s="391" t="s">
        <v>547</v>
      </c>
      <c r="B13" s="392" t="s">
        <v>172</v>
      </c>
      <c r="C13" s="390">
        <v>55.6768</v>
      </c>
    </row>
    <row r="14" ht="15" customHeight="1" spans="1:3">
      <c r="A14" s="384" t="s">
        <v>548</v>
      </c>
      <c r="B14" s="385" t="s">
        <v>172</v>
      </c>
      <c r="C14" s="390">
        <v>2.7918</v>
      </c>
    </row>
    <row r="15" ht="15" customHeight="1" spans="1:3">
      <c r="A15" s="389" t="s">
        <v>549</v>
      </c>
      <c r="B15" s="385"/>
      <c r="C15" s="388"/>
    </row>
    <row r="16" ht="15" customHeight="1" spans="1:3">
      <c r="A16" s="384" t="s">
        <v>550</v>
      </c>
      <c r="B16" s="385" t="s">
        <v>172</v>
      </c>
      <c r="C16" s="388">
        <v>100.8987</v>
      </c>
    </row>
    <row r="17" ht="15" customHeight="1" spans="1:3">
      <c r="A17" s="384" t="s">
        <v>544</v>
      </c>
      <c r="B17" s="385" t="s">
        <v>172</v>
      </c>
      <c r="C17" s="388">
        <v>94.5655</v>
      </c>
    </row>
    <row r="18" ht="15" customHeight="1" spans="1:3">
      <c r="A18" s="384" t="s">
        <v>551</v>
      </c>
      <c r="B18" s="385" t="s">
        <v>151</v>
      </c>
      <c r="C18" s="388">
        <v>208.0342</v>
      </c>
    </row>
    <row r="19" ht="15" customHeight="1" spans="1:3">
      <c r="A19" s="384" t="s">
        <v>544</v>
      </c>
      <c r="B19" s="385" t="s">
        <v>151</v>
      </c>
      <c r="C19" s="388">
        <v>197.4264</v>
      </c>
    </row>
  </sheetData>
  <mergeCells count="1">
    <mergeCell ref="A1:C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18" t="s">
        <v>45</v>
      </c>
    </row>
  </sheetData>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6"/>
  <sheetViews>
    <sheetView workbookViewId="0">
      <selection activeCell="C1" sqref="C1"/>
    </sheetView>
  </sheetViews>
  <sheetFormatPr defaultColWidth="9" defaultRowHeight="14.25" outlineLevelCol="1"/>
  <cols>
    <col min="1" max="1" width="27.25" customWidth="1"/>
    <col min="2" max="2" width="16.125" customWidth="1"/>
  </cols>
  <sheetData>
    <row r="1" ht="20.25" spans="1:2">
      <c r="A1" s="3" t="s">
        <v>46</v>
      </c>
      <c r="B1" s="3"/>
    </row>
    <row r="2" ht="15" customHeight="1"/>
    <row r="3" ht="15" customHeight="1" spans="1:2">
      <c r="B3" s="181" t="s">
        <v>484</v>
      </c>
    </row>
    <row r="4" ht="15" customHeight="1" spans="1:2">
      <c r="A4" s="377" t="s">
        <v>552</v>
      </c>
      <c r="B4" s="378" t="s">
        <v>2</v>
      </c>
    </row>
    <row r="5" ht="15" customHeight="1" spans="1:2">
      <c r="A5" s="379" t="s">
        <v>553</v>
      </c>
      <c r="B5" s="380">
        <v>2228686</v>
      </c>
    </row>
    <row r="6" ht="15" customHeight="1" spans="1:2">
      <c r="A6" s="143" t="s">
        <v>554</v>
      </c>
      <c r="B6" s="381">
        <v>1811720.6395</v>
      </c>
    </row>
    <row r="7" ht="15" customHeight="1" spans="1:2">
      <c r="A7" s="143" t="s">
        <v>555</v>
      </c>
      <c r="B7" s="381">
        <v>416965.3605</v>
      </c>
    </row>
    <row r="9" spans="1:2">
      <c r="A9" t="s">
        <v>319</v>
      </c>
    </row>
    <row r="19" ht="40.5" customHeight="1"/>
    <row r="20" ht="40.5" customHeight="1"/>
    <row r="21" ht="40.5" customHeight="1"/>
    <row r="22" ht="40.5" customHeight="1"/>
    <row r="23" ht="40.5" customHeight="1"/>
    <row r="24" ht="40.5" customHeight="1"/>
    <row r="25" ht="40.5" customHeight="1"/>
    <row r="26" ht="40.5" customHeight="1"/>
  </sheetData>
  <mergeCells count="1">
    <mergeCell ref="A1:B1"/>
  </mergeCells>
  <printOptions horizontalCentered="1"/>
  <pageMargins left="0.306944444444444" right="0.700694444444445" top="0.751388888888889" bottom="0.751388888888889" header="0.298611111111111" footer="0.298611111111111"/>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C1" sqref="C1"/>
    </sheetView>
  </sheetViews>
  <sheetFormatPr defaultColWidth="9" defaultRowHeight="14.25" outlineLevelCol="1"/>
  <cols>
    <col min="1" max="1" width="30.5" style="75" customWidth="1"/>
    <col min="2" max="2" width="30.5" customWidth="1"/>
  </cols>
  <sheetData>
    <row r="1" ht="44.25" customHeight="1" spans="1:2">
      <c r="A1" s="3" t="s">
        <v>556</v>
      </c>
      <c r="B1" s="3"/>
    </row>
    <row r="2" ht="15" customHeight="1"/>
    <row r="3" ht="15" customHeight="1" spans="1:2">
      <c r="B3" s="181" t="s">
        <v>557</v>
      </c>
    </row>
    <row r="4" ht="15" customHeight="1" spans="1:2">
      <c r="A4" s="370"/>
      <c r="B4" s="371" t="s">
        <v>2</v>
      </c>
    </row>
    <row r="5" ht="15" customHeight="1" spans="1:2">
      <c r="A5" s="372" t="s">
        <v>558</v>
      </c>
      <c r="B5" s="373">
        <v>4048782.3</v>
      </c>
    </row>
    <row r="6" ht="15" customHeight="1" spans="1:2">
      <c r="A6" s="374" t="s">
        <v>559</v>
      </c>
      <c r="B6" s="366">
        <v>3702363.2</v>
      </c>
    </row>
    <row r="7" ht="15" customHeight="1" spans="1:2">
      <c r="A7" s="374" t="s">
        <v>560</v>
      </c>
      <c r="B7" s="375">
        <v>297946</v>
      </c>
    </row>
    <row r="8" ht="15" customHeight="1" spans="1:2">
      <c r="A8" s="374" t="s">
        <v>328</v>
      </c>
      <c r="B8" s="366">
        <v>3502633.9</v>
      </c>
    </row>
    <row r="9" ht="15" customHeight="1" spans="1:2">
      <c r="A9" s="374" t="s">
        <v>561</v>
      </c>
      <c r="B9" s="366">
        <v>4012.5</v>
      </c>
    </row>
    <row r="10" ht="15" customHeight="1" spans="1:2">
      <c r="A10" s="374" t="s">
        <v>339</v>
      </c>
      <c r="B10" s="366">
        <v>19018.4</v>
      </c>
    </row>
    <row r="11" ht="15" customHeight="1" spans="1:2">
      <c r="A11" s="374" t="s">
        <v>562</v>
      </c>
      <c r="B11" s="366">
        <v>43838</v>
      </c>
    </row>
    <row r="12" ht="15" customHeight="1" spans="1:2">
      <c r="A12" s="374" t="s">
        <v>324</v>
      </c>
      <c r="B12" s="366">
        <v>857328.4</v>
      </c>
    </row>
    <row r="13" ht="15" customHeight="1" spans="1:2">
      <c r="A13" s="374" t="s">
        <v>325</v>
      </c>
      <c r="B13" s="366">
        <v>529076.3</v>
      </c>
    </row>
    <row r="14" ht="15" customHeight="1" spans="1:2">
      <c r="A14" s="376"/>
      <c r="B14" s="369"/>
    </row>
    <row r="15" ht="15" customHeight="1" spans="1:2">
      <c r="A15" s="75" t="s">
        <v>563</v>
      </c>
    </row>
    <row r="16" ht="34.5" customHeight="1"/>
  </sheetData>
  <mergeCells count="1">
    <mergeCell ref="A1:B1"/>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3"/>
  <sheetViews>
    <sheetView workbookViewId="0">
      <selection activeCell="C1" sqref="C1"/>
    </sheetView>
  </sheetViews>
  <sheetFormatPr defaultColWidth="9" defaultRowHeight="14.25" outlineLevelCol="6"/>
  <cols>
    <col min="1" max="2" width="26.375" customWidth="1"/>
    <col min="5" max="5" width="25" customWidth="1"/>
    <col min="6" max="6" width="7.5" customWidth="1"/>
  </cols>
  <sheetData>
    <row r="1" ht="20.25" spans="1:2">
      <c r="A1" s="3" t="s">
        <v>564</v>
      </c>
      <c r="B1" s="3"/>
    </row>
    <row r="3" ht="15" customHeight="1" spans="1:2">
      <c r="B3" s="181" t="s">
        <v>557</v>
      </c>
    </row>
    <row r="4" ht="15" customHeight="1" spans="1:2">
      <c r="A4" s="362"/>
      <c r="B4" s="363" t="s">
        <v>2</v>
      </c>
    </row>
    <row r="5" ht="15" customHeight="1" spans="1:2">
      <c r="A5" s="364" t="s">
        <v>565</v>
      </c>
      <c r="B5" s="365">
        <v>62899.8</v>
      </c>
    </row>
    <row r="6" ht="15" customHeight="1" spans="1:2">
      <c r="A6" s="364" t="s">
        <v>328</v>
      </c>
      <c r="B6" s="366">
        <v>62098.8</v>
      </c>
    </row>
    <row r="7" ht="15" customHeight="1" spans="1:2">
      <c r="A7" s="367" t="s">
        <v>561</v>
      </c>
      <c r="B7" s="366">
        <v>335.4</v>
      </c>
    </row>
    <row r="8" ht="15" customHeight="1" spans="1:2">
      <c r="A8" s="364" t="s">
        <v>339</v>
      </c>
      <c r="B8" s="366">
        <v>-2391.4</v>
      </c>
    </row>
    <row r="9" ht="15" customHeight="1" spans="1:2">
      <c r="A9" s="364" t="s">
        <v>562</v>
      </c>
      <c r="B9" s="366">
        <v>12587.4</v>
      </c>
    </row>
    <row r="10" ht="15" customHeight="1" spans="1:2">
      <c r="A10" s="364" t="s">
        <v>324</v>
      </c>
      <c r="B10" s="366">
        <v>61351.6</v>
      </c>
    </row>
    <row r="11" ht="15" customHeight="1" spans="1:2">
      <c r="A11" s="364" t="s">
        <v>325</v>
      </c>
      <c r="B11" s="366">
        <v>47510</v>
      </c>
    </row>
    <row r="12" ht="15" customHeight="1" spans="1:2">
      <c r="A12" s="368"/>
      <c r="B12" s="369"/>
    </row>
    <row r="13" ht="15" customHeight="1" spans="1:2">
      <c r="A13" t="s">
        <v>563</v>
      </c>
    </row>
  </sheetData>
  <mergeCells count="2">
    <mergeCell ref="A1:B1"/>
    <mergeCell ref="E3:G3"/>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2"/>
  <sheetViews>
    <sheetView workbookViewId="0">
      <selection activeCell="E2" sqref="E2"/>
    </sheetView>
  </sheetViews>
  <sheetFormatPr defaultColWidth="9" defaultRowHeight="14.25" outlineLevelCol="3"/>
  <cols>
    <col min="1" max="1" width="25.125" customWidth="1"/>
    <col min="2" max="2" width="17" customWidth="1"/>
    <col min="3" max="3" width="13.625" customWidth="1"/>
    <col min="4" max="4" width="17.125" customWidth="1"/>
    <col min="6" max="6" width="14.375" customWidth="1"/>
  </cols>
  <sheetData>
    <row r="1" ht="20.25" spans="1:4">
      <c r="A1" s="3" t="s">
        <v>49</v>
      </c>
      <c r="B1" s="3"/>
      <c r="C1" s="3"/>
      <c r="D1" s="3"/>
    </row>
    <row r="2" ht="15" customHeight="1"/>
    <row r="3" ht="15" customHeight="1" spans="1:4">
      <c r="A3" s="352"/>
      <c r="B3" s="353" t="s">
        <v>380</v>
      </c>
      <c r="C3" s="353" t="s">
        <v>566</v>
      </c>
      <c r="D3" s="354" t="s">
        <v>567</v>
      </c>
    </row>
    <row r="4" ht="15" customHeight="1" spans="1:4">
      <c r="A4" s="355" t="s">
        <v>568</v>
      </c>
      <c r="B4" s="356" t="s">
        <v>215</v>
      </c>
      <c r="C4" s="357">
        <v>84</v>
      </c>
      <c r="D4" s="358" t="s">
        <v>569</v>
      </c>
    </row>
    <row r="5" ht="15" customHeight="1" spans="1:4">
      <c r="A5" s="355" t="s">
        <v>570</v>
      </c>
      <c r="B5" s="356" t="s">
        <v>215</v>
      </c>
      <c r="C5" s="359">
        <v>52</v>
      </c>
      <c r="D5" s="360" t="s">
        <v>571</v>
      </c>
    </row>
    <row r="6" ht="15" customHeight="1" spans="1:4">
      <c r="A6" s="361" t="s">
        <v>572</v>
      </c>
      <c r="B6" s="356" t="s">
        <v>215</v>
      </c>
      <c r="C6" s="359">
        <v>80</v>
      </c>
      <c r="D6" s="360" t="s">
        <v>573</v>
      </c>
    </row>
    <row r="7" ht="15" customHeight="1" spans="1:4">
      <c r="A7" s="355" t="s">
        <v>574</v>
      </c>
      <c r="B7" s="356" t="s">
        <v>151</v>
      </c>
      <c r="C7" s="357">
        <v>630.1</v>
      </c>
      <c r="D7" s="358" t="s">
        <v>575</v>
      </c>
    </row>
    <row r="8" ht="15" customHeight="1" spans="1:4">
      <c r="A8" s="355" t="s">
        <v>576</v>
      </c>
      <c r="B8" s="356" t="s">
        <v>181</v>
      </c>
      <c r="C8" s="357">
        <v>18055.2</v>
      </c>
      <c r="D8" s="358" t="s">
        <v>577</v>
      </c>
    </row>
    <row r="9" ht="15" customHeight="1" spans="1:4">
      <c r="A9" s="355" t="s">
        <v>578</v>
      </c>
      <c r="B9" s="356" t="s">
        <v>181</v>
      </c>
      <c r="C9" s="357">
        <v>5475</v>
      </c>
      <c r="D9" s="358" t="s">
        <v>579</v>
      </c>
    </row>
    <row r="10" ht="15" customHeight="1" spans="1:4">
      <c r="A10" s="355" t="s">
        <v>580</v>
      </c>
      <c r="B10" s="356" t="s">
        <v>181</v>
      </c>
      <c r="C10" s="357">
        <v>101536.55</v>
      </c>
      <c r="D10" s="358" t="s">
        <v>581</v>
      </c>
    </row>
    <row r="11" ht="15" customHeight="1"/>
    <row r="12" ht="15" customHeight="1" spans="1:4">
      <c r="A12" s="40" t="s">
        <v>582</v>
      </c>
    </row>
  </sheetData>
  <mergeCells count="1">
    <mergeCell ref="A1:D1"/>
  </mergeCells>
  <printOptions horizontalCentered="1"/>
  <pageMargins left="0.9875" right="0.751388888888889" top="1.18055555555556" bottom="0.979861111111111" header="0.511805555555556" footer="0.511805555555556"/>
  <pageSetup paperSize="9"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7"/>
  <sheetViews>
    <sheetView workbookViewId="0">
      <selection activeCell="D1" sqref="D1"/>
    </sheetView>
  </sheetViews>
  <sheetFormatPr defaultColWidth="9" defaultRowHeight="14.25" outlineLevelCol="2"/>
  <cols>
    <col min="1" max="1" width="18.875" customWidth="1"/>
    <col min="2" max="2" width="24" customWidth="1"/>
    <col min="3" max="3" width="26.5" customWidth="1"/>
    <col min="4" max="4" width="12.75" customWidth="1"/>
  </cols>
  <sheetData>
    <row r="1" ht="36.75" customHeight="1" spans="1:3">
      <c r="A1" s="20" t="s">
        <v>50</v>
      </c>
      <c r="B1" s="3"/>
      <c r="C1" s="3"/>
    </row>
    <row r="3" ht="27.75" customHeight="1" spans="1:3">
      <c r="A3" s="342"/>
      <c r="B3" s="343" t="s">
        <v>583</v>
      </c>
      <c r="C3" s="344" t="s">
        <v>584</v>
      </c>
    </row>
    <row r="4" ht="19.5" customHeight="1" spans="1:3">
      <c r="A4" s="297" t="s">
        <v>265</v>
      </c>
      <c r="B4" s="345">
        <v>52</v>
      </c>
      <c r="C4" s="346">
        <v>80</v>
      </c>
    </row>
    <row r="5" ht="18.75" customHeight="1" spans="1:3">
      <c r="A5" s="297" t="s">
        <v>585</v>
      </c>
      <c r="B5" s="347"/>
      <c r="C5" s="348"/>
    </row>
    <row r="6" ht="18.75" customHeight="1" spans="1:3">
      <c r="A6" s="349" t="s">
        <v>586</v>
      </c>
      <c r="B6" s="350">
        <v>10</v>
      </c>
      <c r="C6" s="351">
        <v>15</v>
      </c>
    </row>
    <row r="7" ht="18.75" customHeight="1" spans="1:3">
      <c r="A7" s="349" t="s">
        <v>587</v>
      </c>
      <c r="B7" s="350">
        <v>6</v>
      </c>
      <c r="C7" s="351">
        <v>8</v>
      </c>
    </row>
    <row r="8" ht="18.75" customHeight="1" spans="1:3">
      <c r="A8" s="349" t="s">
        <v>300</v>
      </c>
      <c r="B8" s="350">
        <v>10</v>
      </c>
      <c r="C8" s="351">
        <v>24</v>
      </c>
    </row>
    <row r="9" ht="18.75" customHeight="1" spans="1:3">
      <c r="A9" s="349" t="s">
        <v>301</v>
      </c>
      <c r="B9" s="350">
        <v>2</v>
      </c>
      <c r="C9" s="351">
        <v>3</v>
      </c>
    </row>
    <row r="10" ht="18.75" customHeight="1" spans="1:3">
      <c r="A10" s="349" t="s">
        <v>588</v>
      </c>
      <c r="B10" s="350">
        <v>5</v>
      </c>
      <c r="C10" s="351">
        <v>5</v>
      </c>
    </row>
    <row r="11" ht="18.75" customHeight="1" spans="1:3">
      <c r="A11" s="349" t="s">
        <v>589</v>
      </c>
      <c r="B11" s="350">
        <v>4</v>
      </c>
      <c r="C11" s="351">
        <v>5</v>
      </c>
    </row>
    <row r="12" ht="18.75" customHeight="1" spans="1:3">
      <c r="A12" s="349" t="s">
        <v>590</v>
      </c>
      <c r="B12" s="350">
        <v>7</v>
      </c>
      <c r="C12" s="351">
        <v>6</v>
      </c>
    </row>
    <row r="13" ht="18.75" customHeight="1" spans="1:3">
      <c r="A13" s="349" t="s">
        <v>307</v>
      </c>
      <c r="B13" s="350">
        <v>2</v>
      </c>
      <c r="C13" s="351">
        <v>3</v>
      </c>
    </row>
    <row r="14" ht="18.75" customHeight="1" spans="1:3">
      <c r="A14" s="349" t="s">
        <v>308</v>
      </c>
      <c r="B14" s="350">
        <v>3</v>
      </c>
      <c r="C14" s="351">
        <v>5</v>
      </c>
    </row>
    <row r="15" ht="18.75" customHeight="1" spans="1:3">
      <c r="A15" s="349" t="s">
        <v>310</v>
      </c>
      <c r="B15" s="350">
        <v>3</v>
      </c>
      <c r="C15" s="351">
        <v>6</v>
      </c>
    </row>
    <row r="17" spans="1:1">
      <c r="A17" s="40" t="s">
        <v>591</v>
      </c>
    </row>
  </sheetData>
  <mergeCells count="1">
    <mergeCell ref="A1:C1"/>
  </mergeCells>
  <printOptions horizontalCentered="1"/>
  <pageMargins left="0.7125" right="0.35" top="0.578472222222222" bottom="0.5" header="0" footer="0.511805555555556"/>
  <pageSetup paperSize="9"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D25"/>
  <sheetViews>
    <sheetView topLeftCell="B1" workbookViewId="0">
      <selection activeCell="E1" sqref="E1"/>
    </sheetView>
  </sheetViews>
  <sheetFormatPr defaultColWidth="9" defaultRowHeight="14.25" outlineLevelCol="3"/>
  <cols>
    <col min="1" max="1" width="9" hidden="1" customWidth="1"/>
    <col min="2" max="2" width="33.75" customWidth="1"/>
    <col min="3" max="3" width="18.125" customWidth="1"/>
    <col min="4" max="4" width="20.125" customWidth="1"/>
    <col min="8" max="8" width="10.5" customWidth="1"/>
  </cols>
  <sheetData>
    <row r="1" ht="20.25" spans="2:4">
      <c r="B1" s="3" t="s">
        <v>51</v>
      </c>
      <c r="C1" s="3"/>
      <c r="D1" s="3"/>
    </row>
    <row r="2" ht="15" customHeight="1"/>
    <row r="3" ht="15" customHeight="1" spans="2:4">
      <c r="B3" s="328"/>
      <c r="C3" s="329" t="s">
        <v>592</v>
      </c>
      <c r="D3" s="330" t="s">
        <v>593</v>
      </c>
    </row>
    <row r="4" ht="15" customHeight="1" spans="2:4">
      <c r="B4" s="331" t="s">
        <v>594</v>
      </c>
      <c r="C4" s="332">
        <v>2</v>
      </c>
      <c r="D4" s="333">
        <v>53</v>
      </c>
    </row>
    <row r="5" ht="15" customHeight="1" spans="2:4">
      <c r="B5" s="331" t="s">
        <v>595</v>
      </c>
      <c r="C5" s="332">
        <v>0</v>
      </c>
      <c r="D5" s="334">
        <v>0</v>
      </c>
    </row>
    <row r="6" ht="15" customHeight="1" spans="2:4">
      <c r="B6" s="331" t="s">
        <v>596</v>
      </c>
      <c r="C6" s="332">
        <v>49</v>
      </c>
      <c r="D6" s="333">
        <v>582</v>
      </c>
    </row>
    <row r="7" ht="15" customHeight="1" spans="2:4">
      <c r="B7" s="331" t="s">
        <v>597</v>
      </c>
      <c r="C7" s="332">
        <v>0</v>
      </c>
      <c r="D7" s="334">
        <v>0</v>
      </c>
    </row>
    <row r="8" ht="15" customHeight="1" spans="2:4">
      <c r="B8" s="331" t="s">
        <v>169</v>
      </c>
      <c r="C8" s="332">
        <v>23</v>
      </c>
      <c r="D8" s="333">
        <v>158</v>
      </c>
    </row>
    <row r="9" ht="15" customHeight="1" spans="2:4">
      <c r="B9" s="331" t="s">
        <v>598</v>
      </c>
      <c r="C9" s="332">
        <v>34</v>
      </c>
      <c r="D9" s="333">
        <v>10278.5</v>
      </c>
    </row>
    <row r="10" ht="15" customHeight="1" spans="2:4">
      <c r="B10" s="331" t="s">
        <v>599</v>
      </c>
      <c r="C10" s="332">
        <v>75</v>
      </c>
      <c r="D10" s="333">
        <v>561</v>
      </c>
    </row>
    <row r="11" ht="15" customHeight="1" spans="2:4">
      <c r="B11" s="331" t="s">
        <v>600</v>
      </c>
      <c r="C11" s="332">
        <v>2089</v>
      </c>
      <c r="D11" s="333">
        <v>12898.315</v>
      </c>
    </row>
    <row r="12" ht="15" customHeight="1" spans="2:4">
      <c r="B12" s="331" t="s">
        <v>601</v>
      </c>
      <c r="C12" s="332">
        <v>480</v>
      </c>
      <c r="D12" s="333">
        <v>5447.13</v>
      </c>
    </row>
    <row r="13" ht="15" customHeight="1" spans="2:4">
      <c r="B13" s="331" t="s">
        <v>602</v>
      </c>
      <c r="C13" s="332">
        <v>0</v>
      </c>
      <c r="D13" s="333">
        <v>0</v>
      </c>
    </row>
    <row r="14" ht="15" customHeight="1" spans="2:4">
      <c r="B14" s="331" t="s">
        <v>173</v>
      </c>
      <c r="C14" s="332">
        <v>1</v>
      </c>
      <c r="D14" s="333">
        <v>1</v>
      </c>
    </row>
    <row r="15" ht="15" customHeight="1" spans="2:4">
      <c r="B15" s="331" t="s">
        <v>603</v>
      </c>
      <c r="C15" s="332">
        <v>403</v>
      </c>
      <c r="D15" s="333">
        <v>2448.09</v>
      </c>
    </row>
    <row r="16" ht="15" customHeight="1" spans="2:4">
      <c r="B16" s="331" t="s">
        <v>604</v>
      </c>
      <c r="C16" s="332">
        <v>50</v>
      </c>
      <c r="D16" s="333">
        <v>486.5</v>
      </c>
    </row>
    <row r="17" ht="15" customHeight="1" spans="2:4">
      <c r="B17" s="331" t="s">
        <v>605</v>
      </c>
      <c r="C17" s="332">
        <v>2</v>
      </c>
      <c r="D17" s="333">
        <v>4</v>
      </c>
    </row>
    <row r="18" ht="15" customHeight="1" spans="2:4">
      <c r="B18" s="331" t="s">
        <v>606</v>
      </c>
      <c r="C18" s="332">
        <v>339</v>
      </c>
      <c r="D18" s="334">
        <v>3147.3</v>
      </c>
    </row>
    <row r="19" ht="15" customHeight="1" spans="2:4">
      <c r="B19" s="331" t="s">
        <v>189</v>
      </c>
      <c r="C19" s="332">
        <v>2</v>
      </c>
      <c r="D19" s="333">
        <v>11</v>
      </c>
    </row>
    <row r="20" ht="15" customHeight="1" spans="2:4">
      <c r="B20" s="331" t="s">
        <v>607</v>
      </c>
      <c r="C20" s="332">
        <v>3</v>
      </c>
      <c r="D20" s="333">
        <v>108</v>
      </c>
    </row>
    <row r="21" ht="15" customHeight="1" spans="2:4">
      <c r="B21" s="331" t="s">
        <v>608</v>
      </c>
      <c r="C21" s="332">
        <v>52</v>
      </c>
      <c r="D21" s="333">
        <v>751</v>
      </c>
    </row>
    <row r="22" ht="15" customHeight="1" spans="2:4">
      <c r="B22" s="331" t="s">
        <v>609</v>
      </c>
      <c r="C22" s="332">
        <v>0</v>
      </c>
      <c r="D22" s="335">
        <v>0</v>
      </c>
    </row>
    <row r="23" s="19" customFormat="1" ht="15" customHeight="1" spans="2:4">
      <c r="B23" s="336" t="s">
        <v>311</v>
      </c>
      <c r="C23" s="337">
        <v>3604</v>
      </c>
      <c r="D23" s="338">
        <v>36934.835</v>
      </c>
    </row>
    <row r="24" s="19" customFormat="1" ht="15" customHeight="1" spans="2:4">
      <c r="B24" s="339"/>
      <c r="C24" s="340"/>
      <c r="D24" s="341"/>
    </row>
    <row r="25" ht="15" customHeight="1" spans="2:4">
      <c r="B25" t="s">
        <v>610</v>
      </c>
    </row>
  </sheetData>
  <mergeCells count="1">
    <mergeCell ref="B1:D1"/>
  </mergeCells>
  <pageMargins left="0.75" right="0.75" top="1" bottom="1" header="0.5" footer="0.5"/>
  <pageSetup paperSize="9"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workbookViewId="0">
      <selection activeCell="E1" sqref="E1"/>
    </sheetView>
  </sheetViews>
  <sheetFormatPr defaultColWidth="9" defaultRowHeight="14.25" outlineLevelCol="3"/>
  <cols>
    <col min="1" max="1" width="34.5" customWidth="1"/>
    <col min="2" max="2" width="12.75" customWidth="1"/>
    <col min="3" max="3" width="20.125" customWidth="1"/>
    <col min="4" max="4" width="20" customWidth="1"/>
  </cols>
  <sheetData>
    <row r="1" ht="20.25" spans="1:4">
      <c r="A1" s="3" t="s">
        <v>611</v>
      </c>
      <c r="B1" s="3"/>
      <c r="C1" s="3"/>
      <c r="D1" s="3"/>
    </row>
    <row r="2" ht="15" customHeight="1"/>
    <row r="3" ht="15" customHeight="1" spans="1:4">
      <c r="A3" s="328"/>
      <c r="B3" s="329" t="s">
        <v>592</v>
      </c>
      <c r="C3" s="329" t="s">
        <v>612</v>
      </c>
      <c r="D3" s="330" t="s">
        <v>593</v>
      </c>
    </row>
    <row r="4" ht="15" customHeight="1" spans="1:4">
      <c r="A4" s="331" t="s">
        <v>594</v>
      </c>
      <c r="B4" s="332">
        <v>3</v>
      </c>
      <c r="C4" s="332">
        <v>24</v>
      </c>
      <c r="D4" s="333">
        <v>211</v>
      </c>
    </row>
    <row r="5" ht="15" customHeight="1" spans="1:4">
      <c r="A5" s="331" t="s">
        <v>595</v>
      </c>
      <c r="B5" s="332">
        <v>0</v>
      </c>
      <c r="C5" s="332">
        <v>0</v>
      </c>
      <c r="D5" s="334">
        <v>0</v>
      </c>
    </row>
    <row r="6" ht="15" customHeight="1" spans="1:4">
      <c r="A6" s="331" t="s">
        <v>596</v>
      </c>
      <c r="B6" s="332">
        <v>113</v>
      </c>
      <c r="C6" s="332">
        <v>904</v>
      </c>
      <c r="D6" s="333">
        <v>55278</v>
      </c>
    </row>
    <row r="7" ht="15" customHeight="1" spans="1:4">
      <c r="A7" s="331" t="s">
        <v>597</v>
      </c>
      <c r="B7" s="332">
        <v>7</v>
      </c>
      <c r="C7" s="332">
        <v>56</v>
      </c>
      <c r="D7" s="334">
        <v>4000</v>
      </c>
    </row>
    <row r="8" ht="15" customHeight="1" spans="1:4">
      <c r="A8" s="331" t="s">
        <v>169</v>
      </c>
      <c r="B8" s="332">
        <v>924</v>
      </c>
      <c r="C8" s="332">
        <v>7392</v>
      </c>
      <c r="D8" s="333">
        <v>529528</v>
      </c>
    </row>
    <row r="9" ht="15" customHeight="1" spans="1:4">
      <c r="A9" s="331" t="s">
        <v>598</v>
      </c>
      <c r="B9" s="332">
        <v>97</v>
      </c>
      <c r="C9" s="332">
        <v>776</v>
      </c>
      <c r="D9" s="333">
        <v>18286</v>
      </c>
    </row>
    <row r="10" ht="15" customHeight="1" spans="1:4">
      <c r="A10" s="331" t="s">
        <v>599</v>
      </c>
      <c r="B10" s="332">
        <v>293</v>
      </c>
      <c r="C10" s="332">
        <v>2344</v>
      </c>
      <c r="D10" s="333">
        <v>68928</v>
      </c>
    </row>
    <row r="11" ht="15" customHeight="1" spans="1:4">
      <c r="A11" s="331" t="s">
        <v>600</v>
      </c>
      <c r="B11" s="332">
        <v>2188</v>
      </c>
      <c r="C11" s="332">
        <v>17504</v>
      </c>
      <c r="D11" s="333">
        <v>280478.6</v>
      </c>
    </row>
    <row r="12" ht="15" customHeight="1" spans="1:4">
      <c r="A12" s="331" t="s">
        <v>601</v>
      </c>
      <c r="B12" s="332">
        <v>45</v>
      </c>
      <c r="C12" s="332">
        <v>360</v>
      </c>
      <c r="D12" s="333">
        <v>7520</v>
      </c>
    </row>
    <row r="13" ht="15" customHeight="1" spans="1:4">
      <c r="A13" s="331" t="s">
        <v>602</v>
      </c>
      <c r="B13" s="332">
        <v>1</v>
      </c>
      <c r="C13" s="332">
        <v>8</v>
      </c>
      <c r="D13" s="333">
        <v>0</v>
      </c>
    </row>
    <row r="14" ht="15" customHeight="1" spans="1:4">
      <c r="A14" s="331" t="s">
        <v>173</v>
      </c>
      <c r="B14" s="332">
        <v>116</v>
      </c>
      <c r="C14" s="332">
        <v>928</v>
      </c>
      <c r="D14" s="333">
        <v>42082</v>
      </c>
    </row>
    <row r="15" ht="15" customHeight="1" spans="1:4">
      <c r="A15" s="331" t="s">
        <v>603</v>
      </c>
      <c r="B15" s="332">
        <v>765</v>
      </c>
      <c r="C15" s="332">
        <v>6120</v>
      </c>
      <c r="D15" s="333">
        <v>214487.46</v>
      </c>
    </row>
    <row r="16" ht="15" customHeight="1" spans="1:4">
      <c r="A16" s="331" t="s">
        <v>604</v>
      </c>
      <c r="B16" s="332">
        <v>857</v>
      </c>
      <c r="C16" s="332">
        <v>6856</v>
      </c>
      <c r="D16" s="333">
        <v>263120.3661</v>
      </c>
    </row>
    <row r="17" ht="15" customHeight="1" spans="1:4">
      <c r="A17" s="331" t="s">
        <v>605</v>
      </c>
      <c r="B17" s="332">
        <v>37</v>
      </c>
      <c r="C17" s="332">
        <v>296</v>
      </c>
      <c r="D17" s="333">
        <v>16075</v>
      </c>
    </row>
    <row r="18" ht="15" customHeight="1" spans="1:4">
      <c r="A18" s="331" t="s">
        <v>606</v>
      </c>
      <c r="B18" s="332">
        <v>123</v>
      </c>
      <c r="C18" s="332">
        <v>984</v>
      </c>
      <c r="D18" s="334">
        <v>18970.5</v>
      </c>
    </row>
    <row r="19" ht="15" customHeight="1" spans="1:4">
      <c r="A19" s="331" t="s">
        <v>189</v>
      </c>
      <c r="B19" s="332">
        <v>15</v>
      </c>
      <c r="C19" s="332">
        <v>120</v>
      </c>
      <c r="D19" s="333">
        <v>963</v>
      </c>
    </row>
    <row r="20" ht="15" customHeight="1" spans="1:4">
      <c r="A20" s="331" t="s">
        <v>607</v>
      </c>
      <c r="B20" s="332">
        <v>7</v>
      </c>
      <c r="C20" s="332">
        <v>56</v>
      </c>
      <c r="D20" s="333">
        <v>550</v>
      </c>
    </row>
    <row r="21" ht="15" customHeight="1" spans="1:4">
      <c r="A21" s="331" t="s">
        <v>608</v>
      </c>
      <c r="B21" s="332">
        <v>152</v>
      </c>
      <c r="C21" s="332">
        <v>1216</v>
      </c>
      <c r="D21" s="333">
        <v>20726</v>
      </c>
    </row>
    <row r="22" ht="15" customHeight="1" spans="1:4">
      <c r="A22" s="331" t="s">
        <v>609</v>
      </c>
      <c r="B22" s="332">
        <v>0</v>
      </c>
      <c r="C22" s="332">
        <v>0</v>
      </c>
      <c r="D22" s="335">
        <v>0</v>
      </c>
    </row>
    <row r="23" s="19" customFormat="1" ht="15" customHeight="1" spans="1:4">
      <c r="A23" s="336" t="s">
        <v>311</v>
      </c>
      <c r="B23" s="337">
        <v>5743</v>
      </c>
      <c r="C23" s="337">
        <v>45944</v>
      </c>
      <c r="D23" s="338">
        <v>1541203.926</v>
      </c>
    </row>
    <row r="24" ht="15" customHeight="1"/>
    <row r="25" ht="28.5" customHeight="1"/>
  </sheetData>
  <mergeCells count="1">
    <mergeCell ref="A1:D1"/>
  </mergeCells>
  <pageMargins left="0.75" right="0.75" top="0.79" bottom="0.59" header="0.43" footer="0.51"/>
  <pageSetup paperSize="9" scale="92"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18" t="s">
        <v>53</v>
      </c>
    </row>
  </sheetData>
  <printOptions horizontalCentered="1"/>
  <pageMargins left="0.306944444444444" right="0.700694444444445" top="0.751388888888889" bottom="0.751388888888889" header="0.298611111111111" footer="0.298611111111111"/>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23"/>
  <sheetViews>
    <sheetView workbookViewId="0">
      <selection activeCell="A20" sqref="A20"/>
    </sheetView>
  </sheetViews>
  <sheetFormatPr defaultColWidth="9" defaultRowHeight="14.25" outlineLevelCol="4"/>
  <sheetData>
    <row r="1" ht="20.25" spans="1:4">
      <c r="A1" s="558"/>
      <c r="B1" s="558" t="s">
        <v>4</v>
      </c>
      <c r="C1" s="558"/>
      <c r="D1" s="558"/>
    </row>
    <row r="2" ht="20.25" spans="1:4">
      <c r="A2" s="558"/>
      <c r="B2" s="558"/>
      <c r="C2" s="558"/>
      <c r="D2" s="558"/>
    </row>
    <row r="3" ht="20.25" spans="1:4">
      <c r="A3" s="558" t="s">
        <v>5</v>
      </c>
      <c r="B3" s="558"/>
      <c r="C3" s="558"/>
      <c r="D3" s="558"/>
    </row>
    <row r="4" ht="20.25" spans="1:4">
      <c r="A4" s="558"/>
      <c r="B4" s="558"/>
      <c r="C4" s="558"/>
      <c r="D4" s="558"/>
    </row>
    <row r="5" ht="20.25" spans="1:4">
      <c r="A5" s="558"/>
      <c r="B5" s="558" t="s">
        <v>6</v>
      </c>
      <c r="C5" s="558"/>
      <c r="D5" s="558"/>
    </row>
    <row r="18" spans="1:5">
      <c r="A18" t="s">
        <v>7</v>
      </c>
      <c r="E18" t="s">
        <v>8</v>
      </c>
    </row>
    <row r="19" ht="18.75" spans="1:5">
      <c r="A19" s="553" t="s">
        <v>9</v>
      </c>
      <c r="B19" s="553"/>
      <c r="C19" s="553"/>
      <c r="D19" s="553"/>
    </row>
    <row r="20" ht="18.75" spans="1:5">
      <c r="A20" s="553" t="s">
        <v>10</v>
      </c>
      <c r="B20" s="553"/>
      <c r="C20" s="553"/>
      <c r="D20" s="553"/>
    </row>
    <row r="21" ht="18.75" spans="1:5">
      <c r="A21" s="553" t="s">
        <v>11</v>
      </c>
      <c r="B21" s="553"/>
      <c r="C21" s="553"/>
      <c r="D21" s="553"/>
    </row>
    <row r="22" ht="18.75" spans="1:5">
      <c r="A22" s="553" t="s">
        <v>12</v>
      </c>
      <c r="B22" s="553"/>
      <c r="C22" s="553"/>
      <c r="D22" s="553"/>
    </row>
    <row r="23" spans="1:5">
      <c r="A23" t="s">
        <v>13</v>
      </c>
      <c r="E23" t="s">
        <v>14</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3"/>
  <sheetViews>
    <sheetView workbookViewId="0">
      <selection activeCell="E1" sqref="E1"/>
    </sheetView>
  </sheetViews>
  <sheetFormatPr defaultColWidth="9" defaultRowHeight="14.25" outlineLevelCol="3"/>
  <cols>
    <col min="1" max="1" width="37" customWidth="1"/>
    <col min="2" max="3" width="17.375" customWidth="1"/>
    <col min="4" max="4" width="19.5" customWidth="1"/>
    <col min="5" max="5" width="11.125" customWidth="1"/>
  </cols>
  <sheetData>
    <row r="1" ht="20.25" spans="1:4">
      <c r="A1" s="308" t="s">
        <v>54</v>
      </c>
      <c r="B1" s="308"/>
      <c r="C1" s="308"/>
      <c r="D1" s="308"/>
    </row>
    <row r="2" ht="15" customHeight="1" spans="1:4">
      <c r="A2" s="308"/>
      <c r="B2" s="308"/>
      <c r="C2" s="308"/>
      <c r="D2" s="308"/>
    </row>
    <row r="3" ht="15" customHeight="1" spans="1:4">
      <c r="A3" s="309" t="s">
        <v>484</v>
      </c>
      <c r="B3" s="309"/>
      <c r="C3" s="309"/>
      <c r="D3" s="309"/>
    </row>
    <row r="4" ht="15" customHeight="1" spans="1:4">
      <c r="A4" s="310" t="s">
        <v>613</v>
      </c>
      <c r="B4" s="311" t="s">
        <v>614</v>
      </c>
      <c r="C4" s="311" t="s">
        <v>615</v>
      </c>
      <c r="D4" s="312" t="s">
        <v>616</v>
      </c>
    </row>
    <row r="5" ht="15" customHeight="1" spans="1:4">
      <c r="A5" s="310"/>
      <c r="B5" s="311"/>
      <c r="C5" s="311"/>
      <c r="D5" s="312"/>
    </row>
    <row r="6" s="19" customFormat="1" ht="15" customHeight="1" spans="1:4">
      <c r="A6" s="313" t="s">
        <v>617</v>
      </c>
      <c r="B6" s="314">
        <v>1662985</v>
      </c>
      <c r="C6" s="314">
        <v>1436565</v>
      </c>
      <c r="D6" s="315">
        <v>15.8</v>
      </c>
    </row>
    <row r="7" s="19" customFormat="1" ht="15" customHeight="1" spans="1:4">
      <c r="A7" s="316" t="s">
        <v>618</v>
      </c>
      <c r="B7" s="317">
        <v>664702</v>
      </c>
      <c r="C7" s="317">
        <v>489680</v>
      </c>
      <c r="D7" s="318">
        <v>35.7</v>
      </c>
    </row>
    <row r="8" ht="15" customHeight="1" spans="1:4">
      <c r="A8" s="319" t="s">
        <v>619</v>
      </c>
      <c r="B8" s="317">
        <v>600356</v>
      </c>
      <c r="C8" s="317">
        <v>429295</v>
      </c>
      <c r="D8" s="318">
        <v>39.8</v>
      </c>
    </row>
    <row r="9" ht="15" customHeight="1" spans="1:4">
      <c r="A9" s="320" t="s">
        <v>620</v>
      </c>
      <c r="B9" s="321">
        <v>273415</v>
      </c>
      <c r="C9" s="321">
        <v>232516</v>
      </c>
      <c r="D9" s="322">
        <v>17.6</v>
      </c>
    </row>
    <row r="10" ht="15" customHeight="1" spans="1:4">
      <c r="A10" s="320" t="s">
        <v>621</v>
      </c>
      <c r="B10" s="323">
        <v>76276</v>
      </c>
      <c r="C10" s="323">
        <v>25462</v>
      </c>
      <c r="D10" s="322">
        <v>199.6</v>
      </c>
    </row>
    <row r="11" ht="15" customHeight="1" spans="1:4">
      <c r="A11" s="320" t="s">
        <v>622</v>
      </c>
      <c r="B11" s="321">
        <v>17727</v>
      </c>
      <c r="C11" s="321">
        <v>13491</v>
      </c>
      <c r="D11" s="322">
        <v>31.4</v>
      </c>
    </row>
    <row r="12" ht="15" customHeight="1" spans="1:4">
      <c r="A12" s="320" t="s">
        <v>623</v>
      </c>
      <c r="B12" s="321">
        <v>63054</v>
      </c>
      <c r="C12" s="321">
        <v>50671</v>
      </c>
      <c r="D12" s="322">
        <v>24.4</v>
      </c>
    </row>
    <row r="13" ht="15" customHeight="1" spans="1:4">
      <c r="A13" s="320" t="s">
        <v>624</v>
      </c>
      <c r="B13" s="321">
        <v>27127</v>
      </c>
      <c r="C13" s="321">
        <v>18516</v>
      </c>
      <c r="D13" s="322">
        <v>46.5</v>
      </c>
    </row>
    <row r="14" ht="15" customHeight="1" spans="1:4">
      <c r="A14" s="320" t="s">
        <v>625</v>
      </c>
      <c r="B14" s="321">
        <v>15366</v>
      </c>
      <c r="C14" s="321">
        <v>11495</v>
      </c>
      <c r="D14" s="322">
        <v>33.7</v>
      </c>
    </row>
    <row r="15" ht="15" customHeight="1" spans="1:4">
      <c r="A15" s="320" t="s">
        <v>626</v>
      </c>
      <c r="B15" s="321">
        <v>13909</v>
      </c>
      <c r="C15" s="321">
        <v>8098</v>
      </c>
      <c r="D15" s="322">
        <v>71.8</v>
      </c>
    </row>
    <row r="16" ht="15" customHeight="1" spans="1:4">
      <c r="A16" s="320" t="s">
        <v>627</v>
      </c>
      <c r="B16" s="321">
        <v>46196</v>
      </c>
      <c r="C16" s="321">
        <v>15305</v>
      </c>
      <c r="D16" s="322">
        <v>201.8</v>
      </c>
    </row>
    <row r="17" ht="15" customHeight="1" spans="1:4">
      <c r="A17" s="320" t="s">
        <v>628</v>
      </c>
      <c r="B17" s="321">
        <v>1963</v>
      </c>
      <c r="C17" s="321">
        <v>1637</v>
      </c>
      <c r="D17" s="322">
        <v>19.9</v>
      </c>
    </row>
    <row r="18" ht="15" customHeight="1" spans="1:4">
      <c r="A18" s="320" t="s">
        <v>629</v>
      </c>
      <c r="B18" s="321">
        <v>492</v>
      </c>
      <c r="C18" s="321">
        <v>57</v>
      </c>
      <c r="D18" s="322">
        <v>763.2</v>
      </c>
    </row>
    <row r="19" ht="15" customHeight="1" spans="1:4">
      <c r="A19" s="320" t="s">
        <v>630</v>
      </c>
      <c r="B19" s="321">
        <v>59705</v>
      </c>
      <c r="C19" s="321">
        <v>45192</v>
      </c>
      <c r="D19" s="322">
        <v>32.1</v>
      </c>
    </row>
    <row r="20" ht="15" customHeight="1" spans="1:4">
      <c r="A20" s="320" t="s">
        <v>631</v>
      </c>
      <c r="B20" s="321">
        <v>4919</v>
      </c>
      <c r="C20" s="321">
        <v>6836</v>
      </c>
      <c r="D20" s="322">
        <v>-28</v>
      </c>
    </row>
    <row r="21" ht="15" customHeight="1" spans="1:4">
      <c r="A21" s="320" t="s">
        <v>632</v>
      </c>
      <c r="B21" s="321">
        <v>207</v>
      </c>
      <c r="C21" s="321">
        <v>19</v>
      </c>
      <c r="D21" s="322">
        <v>990.2</v>
      </c>
    </row>
    <row r="22" ht="15" customHeight="1" spans="1:4">
      <c r="A22" s="319" t="s">
        <v>633</v>
      </c>
      <c r="B22" s="317">
        <v>64346</v>
      </c>
      <c r="C22" s="317">
        <v>60385</v>
      </c>
      <c r="D22" s="318">
        <v>6.6</v>
      </c>
    </row>
    <row r="23" ht="15" customHeight="1" spans="1:4">
      <c r="A23" s="320" t="s">
        <v>634</v>
      </c>
      <c r="B23" s="321">
        <v>28742</v>
      </c>
      <c r="C23" s="321">
        <v>22804</v>
      </c>
      <c r="D23" s="322">
        <v>26</v>
      </c>
    </row>
    <row r="24" ht="15" customHeight="1" spans="1:4">
      <c r="A24" s="324" t="s">
        <v>635</v>
      </c>
      <c r="B24" s="321">
        <v>26917</v>
      </c>
      <c r="C24" s="321">
        <v>21793</v>
      </c>
      <c r="D24" s="322">
        <v>23.5</v>
      </c>
    </row>
    <row r="25" ht="15" customHeight="1" spans="1:4">
      <c r="A25" s="320" t="s">
        <v>636</v>
      </c>
      <c r="B25" s="321">
        <v>5810</v>
      </c>
      <c r="C25" s="321">
        <v>6138</v>
      </c>
      <c r="D25" s="322">
        <v>-5.3</v>
      </c>
    </row>
    <row r="26" ht="15" customHeight="1" spans="1:4">
      <c r="A26" s="320" t="s">
        <v>637</v>
      </c>
      <c r="B26" s="321">
        <v>7779</v>
      </c>
      <c r="C26" s="321">
        <v>5283</v>
      </c>
      <c r="D26" s="322">
        <v>47.2</v>
      </c>
    </row>
    <row r="27" ht="15" customHeight="1" spans="1:4">
      <c r="A27" s="320" t="s">
        <v>638</v>
      </c>
      <c r="B27" s="321">
        <v>21717</v>
      </c>
      <c r="C27" s="321">
        <v>23308</v>
      </c>
      <c r="D27" s="322">
        <v>-6.8</v>
      </c>
    </row>
    <row r="28" ht="15" customHeight="1" spans="1:4">
      <c r="A28" s="320" t="s">
        <v>639</v>
      </c>
      <c r="B28" s="321">
        <v>268</v>
      </c>
      <c r="C28" s="321">
        <v>877</v>
      </c>
      <c r="D28" s="322">
        <v>-69.4</v>
      </c>
    </row>
    <row r="29" ht="15" customHeight="1" spans="1:4">
      <c r="A29" s="320" t="s">
        <v>640</v>
      </c>
      <c r="B29" s="321">
        <v>30</v>
      </c>
      <c r="C29" s="321">
        <v>1975</v>
      </c>
      <c r="D29" s="322">
        <v>-98.5</v>
      </c>
    </row>
    <row r="30" s="19" customFormat="1" ht="15" customHeight="1" spans="1:4">
      <c r="A30" s="319" t="s">
        <v>641</v>
      </c>
      <c r="B30" s="317">
        <v>998283</v>
      </c>
      <c r="C30" s="317">
        <v>946885</v>
      </c>
      <c r="D30" s="318">
        <v>5.4</v>
      </c>
    </row>
    <row r="31" ht="15" customHeight="1" spans="1:4">
      <c r="A31" s="325"/>
      <c r="B31" s="326"/>
      <c r="C31" s="326"/>
      <c r="D31" s="327"/>
    </row>
    <row r="32" ht="15" customHeight="1" spans="1:4">
      <c r="A32" s="40" t="s">
        <v>642</v>
      </c>
    </row>
    <row r="33" ht="15" customHeight="1"/>
  </sheetData>
  <mergeCells count="6">
    <mergeCell ref="A1:D1"/>
    <mergeCell ref="A3:D3"/>
    <mergeCell ref="A4:A5"/>
    <mergeCell ref="B4:B5"/>
    <mergeCell ref="C4:C5"/>
    <mergeCell ref="D4:D5"/>
  </mergeCells>
  <pageMargins left="0.75" right="0.75" top="0.51" bottom="1" header="0.31" footer="0.5"/>
  <pageSetup paperSize="9" scale="88"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0"/>
  <sheetViews>
    <sheetView workbookViewId="0">
      <selection activeCell="E1" sqref="E1"/>
    </sheetView>
  </sheetViews>
  <sheetFormatPr defaultColWidth="9" defaultRowHeight="14.25" outlineLevelCol="3"/>
  <cols>
    <col min="1" max="1" width="31.125" customWidth="1"/>
  </cols>
  <sheetData>
    <row r="1" ht="20.25" spans="1:4">
      <c r="A1" s="289" t="s">
        <v>643</v>
      </c>
      <c r="B1" s="290"/>
      <c r="C1" s="290"/>
      <c r="D1" s="290"/>
    </row>
    <row r="2" ht="20.25" spans="1:4">
      <c r="A2" s="290"/>
      <c r="B2" s="290"/>
      <c r="C2" s="290"/>
      <c r="D2" s="290"/>
    </row>
    <row r="3" ht="15.75" spans="1:4">
      <c r="A3" s="291" t="s">
        <v>644</v>
      </c>
      <c r="B3" s="292"/>
      <c r="C3" s="293" t="s">
        <v>557</v>
      </c>
      <c r="D3" s="293"/>
    </row>
    <row r="4" ht="47.25" spans="1:4">
      <c r="A4" s="294" t="s">
        <v>645</v>
      </c>
      <c r="B4" s="295" t="s">
        <v>646</v>
      </c>
      <c r="C4" s="295" t="s">
        <v>647</v>
      </c>
      <c r="D4" s="296" t="s">
        <v>648</v>
      </c>
    </row>
    <row r="5" s="19" customFormat="1" ht="15.75" spans="1:4">
      <c r="A5" s="297" t="s">
        <v>649</v>
      </c>
      <c r="B5" s="298">
        <v>608751</v>
      </c>
      <c r="C5" s="298">
        <v>745263</v>
      </c>
      <c r="D5" s="299">
        <v>-18.3</v>
      </c>
    </row>
    <row r="6" ht="15.75" spans="1:4">
      <c r="A6" s="300" t="s">
        <v>650</v>
      </c>
      <c r="B6" s="301">
        <v>74998</v>
      </c>
      <c r="C6" s="301">
        <v>65857</v>
      </c>
      <c r="D6" s="302">
        <v>13.9</v>
      </c>
    </row>
    <row r="7" ht="15.75" spans="1:4">
      <c r="A7" s="300" t="s">
        <v>651</v>
      </c>
      <c r="B7" s="301"/>
      <c r="C7" s="301"/>
      <c r="D7" s="302"/>
    </row>
    <row r="8" ht="15.75" spans="1:4">
      <c r="A8" s="300" t="s">
        <v>652</v>
      </c>
      <c r="B8" s="301">
        <v>666</v>
      </c>
      <c r="C8" s="301">
        <v>463</v>
      </c>
      <c r="D8" s="302">
        <v>43.8</v>
      </c>
    </row>
    <row r="9" ht="15.75" spans="1:4">
      <c r="A9" s="300" t="s">
        <v>653</v>
      </c>
      <c r="B9" s="301">
        <v>55981</v>
      </c>
      <c r="C9" s="301">
        <v>58802</v>
      </c>
      <c r="D9" s="302">
        <v>-4.8</v>
      </c>
    </row>
    <row r="10" ht="15.75" spans="1:4">
      <c r="A10" s="300" t="s">
        <v>654</v>
      </c>
      <c r="B10" s="301">
        <v>126512</v>
      </c>
      <c r="C10" s="301">
        <v>124481</v>
      </c>
      <c r="D10" s="302">
        <v>1.6</v>
      </c>
    </row>
    <row r="11" ht="15.75" spans="1:4">
      <c r="A11" s="300" t="s">
        <v>655</v>
      </c>
      <c r="B11" s="301">
        <v>6439</v>
      </c>
      <c r="C11" s="301">
        <v>7569</v>
      </c>
      <c r="D11" s="302">
        <v>-14.9</v>
      </c>
    </row>
    <row r="12" ht="15.75" spans="1:4">
      <c r="A12" s="300" t="s">
        <v>656</v>
      </c>
      <c r="B12" s="301">
        <v>3205</v>
      </c>
      <c r="C12" s="301">
        <v>2048</v>
      </c>
      <c r="D12" s="302">
        <v>56.5</v>
      </c>
    </row>
    <row r="13" ht="15.75" spans="1:4">
      <c r="A13" s="300" t="s">
        <v>657</v>
      </c>
      <c r="B13" s="301">
        <v>96581</v>
      </c>
      <c r="C13" s="301">
        <v>95611</v>
      </c>
      <c r="D13" s="302">
        <v>1</v>
      </c>
    </row>
    <row r="14" ht="15.75" spans="1:4">
      <c r="A14" s="300" t="s">
        <v>658</v>
      </c>
      <c r="B14" s="301">
        <v>44725</v>
      </c>
      <c r="C14" s="301">
        <v>108066</v>
      </c>
      <c r="D14" s="302">
        <v>-58.6</v>
      </c>
    </row>
    <row r="15" ht="15.75" spans="1:4">
      <c r="A15" s="300" t="s">
        <v>659</v>
      </c>
      <c r="B15" s="301">
        <v>7529</v>
      </c>
      <c r="C15" s="301">
        <v>34411</v>
      </c>
      <c r="D15" s="302">
        <v>-78.1</v>
      </c>
    </row>
    <row r="16" ht="15.75" spans="1:4">
      <c r="A16" s="300" t="s">
        <v>660</v>
      </c>
      <c r="B16" s="301">
        <v>113303</v>
      </c>
      <c r="C16" s="301">
        <v>167494</v>
      </c>
      <c r="D16" s="302">
        <v>-32.4</v>
      </c>
    </row>
    <row r="17" ht="15.75" spans="1:4">
      <c r="A17" s="300" t="s">
        <v>661</v>
      </c>
      <c r="B17" s="301">
        <v>16804</v>
      </c>
      <c r="C17" s="301">
        <v>13277</v>
      </c>
      <c r="D17" s="302">
        <v>26.6</v>
      </c>
    </row>
    <row r="18" ht="15.75" spans="1:4">
      <c r="A18" s="300" t="s">
        <v>662</v>
      </c>
      <c r="B18" s="301">
        <v>2484</v>
      </c>
      <c r="C18" s="301">
        <v>80</v>
      </c>
      <c r="D18" s="302">
        <v>3005</v>
      </c>
    </row>
    <row r="19" ht="15.75" spans="1:4">
      <c r="A19" s="300" t="s">
        <v>663</v>
      </c>
      <c r="B19" s="301">
        <v>9138</v>
      </c>
      <c r="C19" s="301">
        <v>6210</v>
      </c>
      <c r="D19" s="302">
        <v>47.2</v>
      </c>
    </row>
    <row r="20" ht="15.75" spans="1:4">
      <c r="A20" s="300" t="s">
        <v>664</v>
      </c>
      <c r="B20" s="301">
        <v>1375</v>
      </c>
      <c r="C20" s="301">
        <v>2666</v>
      </c>
      <c r="D20" s="302">
        <v>-48.4</v>
      </c>
    </row>
    <row r="21" ht="15.75" spans="1:4">
      <c r="A21" s="300" t="s">
        <v>665</v>
      </c>
      <c r="B21" s="301">
        <v>408</v>
      </c>
      <c r="C21" s="301">
        <v>308</v>
      </c>
      <c r="D21" s="302">
        <v>32.5</v>
      </c>
    </row>
    <row r="22" ht="15.75" spans="1:4">
      <c r="A22" s="300" t="s">
        <v>666</v>
      </c>
      <c r="B22" s="301">
        <v>3459</v>
      </c>
      <c r="C22" s="301">
        <v>2273</v>
      </c>
      <c r="D22" s="302">
        <v>52.2</v>
      </c>
    </row>
    <row r="23" ht="15.75" spans="1:4">
      <c r="A23" s="300" t="s">
        <v>667</v>
      </c>
      <c r="B23" s="301">
        <v>79</v>
      </c>
      <c r="C23" s="301">
        <v>488</v>
      </c>
      <c r="D23" s="302">
        <v>-83.8</v>
      </c>
    </row>
    <row r="24" ht="15.75" spans="1:4">
      <c r="A24" s="300" t="s">
        <v>668</v>
      </c>
      <c r="B24" s="301">
        <v>26062</v>
      </c>
      <c r="C24" s="301">
        <v>38897</v>
      </c>
      <c r="D24" s="302">
        <v>-33</v>
      </c>
    </row>
    <row r="25" ht="15.75" spans="1:4">
      <c r="A25" s="300" t="s">
        <v>669</v>
      </c>
      <c r="B25" s="301">
        <v>3</v>
      </c>
      <c r="C25" s="301"/>
      <c r="D25" s="302"/>
    </row>
    <row r="26" ht="15.75" spans="1:4">
      <c r="A26" s="300" t="s">
        <v>670</v>
      </c>
      <c r="B26" s="301">
        <v>18846</v>
      </c>
      <c r="C26" s="301">
        <v>16234</v>
      </c>
      <c r="D26" s="302">
        <v>16.1</v>
      </c>
    </row>
    <row r="27" ht="15.75" spans="1:4">
      <c r="A27" s="300" t="s">
        <v>671</v>
      </c>
      <c r="B27" s="301"/>
      <c r="C27" s="301"/>
      <c r="D27" s="302"/>
    </row>
    <row r="28" ht="15.75" spans="1:4">
      <c r="A28" s="300" t="s">
        <v>672</v>
      </c>
      <c r="B28" s="303">
        <v>154</v>
      </c>
      <c r="C28" s="303">
        <v>28</v>
      </c>
      <c r="D28" s="302">
        <v>450</v>
      </c>
    </row>
    <row r="29" spans="1:4">
      <c r="A29" s="304"/>
      <c r="B29" s="305"/>
      <c r="C29" s="305"/>
      <c r="D29" s="305"/>
    </row>
    <row r="30" ht="15" spans="1:4">
      <c r="A30" s="306"/>
      <c r="B30" s="307"/>
      <c r="C30" s="307"/>
      <c r="D30" s="307"/>
    </row>
  </sheetData>
  <mergeCells count="2">
    <mergeCell ref="A1:D1"/>
    <mergeCell ref="C3:D3"/>
  </mergeCells>
  <printOptions horizontalCentered="1"/>
  <pageMargins left="0.688888888888889" right="0.5" top="0.700694444444445" bottom="1" header="0.5" footer="0.5"/>
  <pageSetup paperSize="9"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39"/>
  <sheetViews>
    <sheetView workbookViewId="0">
      <selection activeCell="E1" sqref="E1"/>
    </sheetView>
  </sheetViews>
  <sheetFormatPr defaultColWidth="9" defaultRowHeight="14.25" outlineLevelCol="3"/>
  <cols>
    <col min="1" max="1" width="30.875" customWidth="1"/>
    <col min="2" max="2" width="14.875" customWidth="1"/>
    <col min="3" max="3" width="12.375" customWidth="1"/>
    <col min="4" max="4" width="22.375" customWidth="1"/>
    <col min="5" max="5" width="9" customWidth="1"/>
  </cols>
  <sheetData>
    <row r="1" ht="25.5" spans="1:4">
      <c r="A1" s="262" t="s">
        <v>673</v>
      </c>
      <c r="B1" s="263"/>
      <c r="C1" s="263"/>
      <c r="D1" s="263"/>
    </row>
    <row r="2" spans="1:4">
      <c r="A2" s="264"/>
      <c r="B2" s="264"/>
      <c r="C2" s="265" t="s">
        <v>484</v>
      </c>
      <c r="D2" s="265"/>
    </row>
    <row r="3" ht="15.75" spans="1:4">
      <c r="A3" s="266"/>
      <c r="B3" s="267" t="s">
        <v>646</v>
      </c>
      <c r="C3" s="267" t="s">
        <v>647</v>
      </c>
      <c r="D3" s="268" t="s">
        <v>648</v>
      </c>
    </row>
    <row r="4" s="19" customFormat="1" spans="1:4">
      <c r="A4" s="269" t="s">
        <v>674</v>
      </c>
      <c r="B4" s="270">
        <v>1269798</v>
      </c>
      <c r="C4" s="270">
        <v>942179</v>
      </c>
      <c r="D4" s="271">
        <v>34.7724795394506</v>
      </c>
    </row>
    <row r="5" spans="1:4">
      <c r="A5" s="272" t="s">
        <v>675</v>
      </c>
      <c r="B5" s="273">
        <v>361316</v>
      </c>
      <c r="C5" s="273">
        <v>333397</v>
      </c>
      <c r="D5" s="274">
        <v>8.37410054679556</v>
      </c>
    </row>
    <row r="6" ht="15.75" spans="1:4">
      <c r="A6" s="275" t="s">
        <v>676</v>
      </c>
      <c r="B6" s="273">
        <v>207731</v>
      </c>
      <c r="C6" s="273">
        <v>3556</v>
      </c>
      <c r="D6" s="274">
        <v>5741.70416197975</v>
      </c>
    </row>
    <row r="7" ht="15.75" spans="1:4">
      <c r="A7" s="276" t="s">
        <v>677</v>
      </c>
      <c r="B7" s="273">
        <v>159906</v>
      </c>
      <c r="C7" s="273">
        <v>246085</v>
      </c>
      <c r="D7" s="274">
        <v>-35.0200134100006</v>
      </c>
    </row>
    <row r="8" ht="15.75" spans="1:4">
      <c r="A8" s="276" t="s">
        <v>678</v>
      </c>
      <c r="B8" s="273">
        <v>540845</v>
      </c>
      <c r="C8" s="273">
        <v>359141</v>
      </c>
      <c r="D8" s="274">
        <v>50.5940563734021</v>
      </c>
    </row>
    <row r="9" spans="1:4">
      <c r="A9" s="277" t="s">
        <v>679</v>
      </c>
      <c r="B9" s="278">
        <v>863166</v>
      </c>
      <c r="C9" s="278">
        <v>677824</v>
      </c>
      <c r="D9" s="279">
        <v>27.3436762345388</v>
      </c>
    </row>
    <row r="10" ht="15.75" spans="1:4">
      <c r="A10" s="276" t="s">
        <v>680</v>
      </c>
      <c r="B10" s="273">
        <v>424856</v>
      </c>
      <c r="C10" s="273">
        <v>357194</v>
      </c>
      <c r="D10" s="274">
        <v>18.9426474128905</v>
      </c>
    </row>
    <row r="11" ht="15.75" spans="1:4">
      <c r="A11" s="276" t="s">
        <v>681</v>
      </c>
      <c r="B11" s="273">
        <v>403813</v>
      </c>
      <c r="C11" s="273">
        <v>338160</v>
      </c>
      <c r="D11" s="274">
        <v>19.4147740714455</v>
      </c>
    </row>
    <row r="12" ht="15.75" spans="1:4">
      <c r="A12" s="276" t="s">
        <v>682</v>
      </c>
      <c r="B12" s="273">
        <v>9006</v>
      </c>
      <c r="C12" s="273">
        <v>6147</v>
      </c>
      <c r="D12" s="274">
        <v>46.5104929233773</v>
      </c>
    </row>
    <row r="13" ht="15.75" spans="1:4">
      <c r="A13" s="276" t="s">
        <v>683</v>
      </c>
      <c r="B13" s="273">
        <v>186522</v>
      </c>
      <c r="C13" s="273">
        <v>154662</v>
      </c>
      <c r="D13" s="274">
        <v>20.5997594755014</v>
      </c>
    </row>
    <row r="14" ht="15.75" spans="1:4">
      <c r="A14" s="276" t="s">
        <v>684</v>
      </c>
      <c r="B14" s="273">
        <v>41940</v>
      </c>
      <c r="C14" s="273">
        <v>31895</v>
      </c>
      <c r="D14" s="274">
        <v>31.4939645712494</v>
      </c>
    </row>
    <row r="15" ht="15.75" spans="1:4">
      <c r="A15" s="276" t="s">
        <v>685</v>
      </c>
      <c r="B15" s="273">
        <v>39697</v>
      </c>
      <c r="C15" s="273">
        <v>25712</v>
      </c>
      <c r="D15" s="274">
        <v>54.3909458618544</v>
      </c>
    </row>
    <row r="16" ht="15.75" spans="1:4">
      <c r="A16" s="276" t="s">
        <v>686</v>
      </c>
      <c r="B16" s="273">
        <v>24365</v>
      </c>
      <c r="C16" s="273">
        <v>17193</v>
      </c>
      <c r="D16" s="274">
        <v>41.7146513115803</v>
      </c>
    </row>
    <row r="17" ht="15.75" spans="1:4">
      <c r="A17" s="276" t="s">
        <v>687</v>
      </c>
      <c r="B17" s="273">
        <v>14049</v>
      </c>
      <c r="C17" s="273">
        <v>10436</v>
      </c>
      <c r="D17" s="274">
        <v>34.6205442698352</v>
      </c>
    </row>
    <row r="18" ht="15.75" spans="1:4">
      <c r="A18" s="276" t="s">
        <v>688</v>
      </c>
      <c r="B18" s="273">
        <v>11295</v>
      </c>
      <c r="C18" s="273">
        <v>7112</v>
      </c>
      <c r="D18" s="274">
        <v>58.8160854893138</v>
      </c>
    </row>
    <row r="19" ht="15.75" spans="1:4">
      <c r="A19" s="276" t="s">
        <v>689</v>
      </c>
      <c r="B19" s="273">
        <v>46196</v>
      </c>
      <c r="C19" s="273">
        <v>15306</v>
      </c>
      <c r="D19" s="274">
        <v>201.816281196916</v>
      </c>
    </row>
    <row r="20" ht="15.75" spans="1:4">
      <c r="A20" s="276" t="s">
        <v>690</v>
      </c>
      <c r="B20" s="273">
        <v>1952</v>
      </c>
      <c r="C20" s="273">
        <v>1634</v>
      </c>
      <c r="D20" s="274">
        <v>19.4614443084455</v>
      </c>
    </row>
    <row r="21" ht="16.5" spans="1:4">
      <c r="A21" s="276" t="s">
        <v>691</v>
      </c>
      <c r="B21" s="273">
        <v>473</v>
      </c>
      <c r="C21" s="280">
        <v>0</v>
      </c>
      <c r="D21" s="281" t="s">
        <v>261</v>
      </c>
    </row>
    <row r="22" ht="15.75" spans="1:4">
      <c r="A22" s="276" t="s">
        <v>692</v>
      </c>
      <c r="B22" s="273">
        <v>57765</v>
      </c>
      <c r="C22" s="273">
        <v>43984</v>
      </c>
      <c r="D22" s="274">
        <v>31.3318479447072</v>
      </c>
    </row>
    <row r="23" ht="15.75" spans="1:4">
      <c r="A23" s="276" t="s">
        <v>693</v>
      </c>
      <c r="B23" s="273">
        <v>4636</v>
      </c>
      <c r="C23" s="273">
        <v>6511</v>
      </c>
      <c r="D23" s="274">
        <v>-28.7974197511903</v>
      </c>
    </row>
    <row r="24" ht="15.75" spans="1:4">
      <c r="A24" s="276" t="s">
        <v>694</v>
      </c>
      <c r="B24" s="273">
        <v>414</v>
      </c>
      <c r="C24" s="273">
        <v>38</v>
      </c>
      <c r="D24" s="274">
        <v>989.473684210526</v>
      </c>
    </row>
    <row r="25" spans="1:4">
      <c r="A25" s="282" t="s">
        <v>695</v>
      </c>
      <c r="B25" s="278">
        <v>406632</v>
      </c>
      <c r="C25" s="278">
        <v>264355</v>
      </c>
      <c r="D25" s="279">
        <v>53.8204308600178</v>
      </c>
    </row>
    <row r="26" spans="1:4">
      <c r="A26" s="283" t="s">
        <v>696</v>
      </c>
      <c r="B26" s="273">
        <v>16929</v>
      </c>
      <c r="C26" s="273">
        <v>10954</v>
      </c>
      <c r="D26" s="274">
        <v>54.5462844622969</v>
      </c>
    </row>
    <row r="27" spans="1:4">
      <c r="A27" s="283" t="s">
        <v>697</v>
      </c>
      <c r="B27" s="273">
        <v>10473</v>
      </c>
      <c r="C27" s="273">
        <v>5481</v>
      </c>
      <c r="D27" s="274">
        <v>91.0782703886152</v>
      </c>
    </row>
    <row r="28" spans="1:4">
      <c r="A28" s="283" t="s">
        <v>698</v>
      </c>
      <c r="B28" s="273">
        <v>46</v>
      </c>
      <c r="C28" s="273">
        <v>18</v>
      </c>
      <c r="D28" s="274">
        <v>155.555555555556</v>
      </c>
    </row>
    <row r="29" spans="1:4">
      <c r="A29" s="283" t="s">
        <v>699</v>
      </c>
      <c r="B29" s="273">
        <v>2344</v>
      </c>
      <c r="C29" s="273">
        <v>1373</v>
      </c>
      <c r="D29" s="274">
        <v>70.721048798252</v>
      </c>
    </row>
    <row r="30" spans="1:4">
      <c r="A30" s="283" t="s">
        <v>700</v>
      </c>
      <c r="B30" s="273">
        <v>369848</v>
      </c>
      <c r="C30" s="273">
        <v>241685</v>
      </c>
      <c r="D30" s="274">
        <v>53.0289426319383</v>
      </c>
    </row>
    <row r="31" spans="1:4">
      <c r="A31" s="284" t="s">
        <v>701</v>
      </c>
      <c r="B31" s="273">
        <v>240516</v>
      </c>
      <c r="C31" s="273">
        <v>139936</v>
      </c>
      <c r="D31" s="274">
        <v>71.8757146123942</v>
      </c>
    </row>
    <row r="32" spans="1:4">
      <c r="A32" s="284" t="s">
        <v>702</v>
      </c>
      <c r="B32" s="273">
        <v>9622</v>
      </c>
      <c r="C32" s="273">
        <v>5191</v>
      </c>
      <c r="D32" s="274">
        <v>85.3592756694279</v>
      </c>
    </row>
    <row r="33" spans="1:4">
      <c r="A33" s="284" t="s">
        <v>703</v>
      </c>
      <c r="B33" s="273">
        <v>114943</v>
      </c>
      <c r="C33" s="273">
        <v>94794</v>
      </c>
      <c r="D33" s="274">
        <v>21.2555646981876</v>
      </c>
    </row>
    <row r="34" spans="1:4">
      <c r="A34" s="284" t="s">
        <v>704</v>
      </c>
      <c r="B34" s="273">
        <v>4767</v>
      </c>
      <c r="C34" s="273">
        <v>1764</v>
      </c>
      <c r="D34" s="274">
        <v>170.238095238095</v>
      </c>
    </row>
    <row r="35" ht="15.75" spans="1:4">
      <c r="A35" s="285" t="s">
        <v>705</v>
      </c>
      <c r="B35" s="286">
        <v>4919</v>
      </c>
      <c r="C35" s="280">
        <v>4844</v>
      </c>
      <c r="D35" s="274">
        <v>1.54830718414533</v>
      </c>
    </row>
    <row r="36" ht="16.5" spans="1:4">
      <c r="A36" s="287" t="s">
        <v>706</v>
      </c>
      <c r="B36" s="288">
        <v>2073</v>
      </c>
      <c r="C36" s="288">
        <v>0</v>
      </c>
      <c r="D36" s="281" t="s">
        <v>261</v>
      </c>
    </row>
    <row r="38" spans="1:4">
      <c r="A38" t="s">
        <v>707</v>
      </c>
    </row>
    <row r="39" s="40" customFormat="1" spans="1:4">
      <c r="A39" s="40" t="s">
        <v>708</v>
      </c>
    </row>
  </sheetData>
  <mergeCells count="2">
    <mergeCell ref="A1:D1"/>
    <mergeCell ref="C2:D2"/>
  </mergeCells>
  <printOptions horizontalCentered="1"/>
  <pageMargins left="0.428472222222222" right="0.279166666666667" top="1" bottom="1" header="0.5" footer="0.5"/>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ht="25.5" spans="3:3">
      <c r="C7" s="18" t="s">
        <v>57</v>
      </c>
    </row>
  </sheetData>
  <pageMargins left="0.700694444444445" right="0.700694444444445" top="0.751388888888889" bottom="0.751388888888889" header="0.298611111111111" footer="0.298611111111111"/>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30.5" customWidth="1"/>
    <col min="2" max="2" width="16.125" customWidth="1"/>
    <col min="3" max="3" width="9" customWidth="1"/>
  </cols>
  <sheetData>
    <row r="1" ht="20.25" spans="1:2">
      <c r="A1" s="20" t="s">
        <v>709</v>
      </c>
      <c r="B1" s="3"/>
    </row>
    <row r="2" ht="15" customHeight="1"/>
    <row r="3" ht="15" customHeight="1" spans="1:2">
      <c r="B3" s="181" t="s">
        <v>484</v>
      </c>
    </row>
    <row r="4" ht="15" customHeight="1" spans="1:2">
      <c r="A4" s="4"/>
      <c r="B4" s="6" t="s">
        <v>2</v>
      </c>
    </row>
    <row r="5" s="19" customFormat="1" ht="15" customHeight="1" spans="1:2">
      <c r="A5" s="53" t="s">
        <v>710</v>
      </c>
      <c r="B5" s="256">
        <v>3016095.623</v>
      </c>
    </row>
    <row r="6" ht="15" customHeight="1" spans="1:2">
      <c r="A6" s="4" t="s">
        <v>711</v>
      </c>
      <c r="B6" s="257">
        <v>1095615.912</v>
      </c>
    </row>
    <row r="7" ht="15" customHeight="1" spans="1:2">
      <c r="A7" s="4" t="s">
        <v>712</v>
      </c>
      <c r="B7" s="257">
        <v>234509.404</v>
      </c>
    </row>
    <row r="8" ht="15" customHeight="1" spans="1:2">
      <c r="A8" s="4" t="s">
        <v>713</v>
      </c>
      <c r="B8" s="257">
        <v>1676963.358</v>
      </c>
    </row>
    <row r="9" ht="15" customHeight="1" spans="1:2">
      <c r="A9" s="11" t="s">
        <v>714</v>
      </c>
      <c r="B9" s="257">
        <v>1191106.153</v>
      </c>
    </row>
    <row r="10" ht="15" customHeight="1" spans="1:2">
      <c r="A10" s="4" t="s">
        <v>715</v>
      </c>
      <c r="B10" s="258">
        <v>9006.949</v>
      </c>
    </row>
    <row r="11" s="19" customFormat="1" ht="15" customHeight="1" spans="1:2">
      <c r="A11" s="53" t="s">
        <v>716</v>
      </c>
      <c r="B11" s="256">
        <v>2039108.832</v>
      </c>
    </row>
    <row r="12" ht="15" customHeight="1" spans="1:2">
      <c r="A12" s="4" t="s">
        <v>717</v>
      </c>
      <c r="B12" s="259">
        <v>365112.368</v>
      </c>
    </row>
    <row r="13" ht="15" customHeight="1" spans="1:2">
      <c r="A13" s="4" t="s">
        <v>718</v>
      </c>
      <c r="B13" s="260">
        <v>6397.4551</v>
      </c>
    </row>
    <row r="14" ht="15" customHeight="1" spans="1:2">
      <c r="A14" s="4" t="s">
        <v>719</v>
      </c>
      <c r="B14" s="259">
        <v>1387149.464</v>
      </c>
    </row>
    <row r="15" ht="15" customHeight="1" spans="1:2">
      <c r="A15" s="4" t="s">
        <v>720</v>
      </c>
      <c r="B15" s="257">
        <v>118497</v>
      </c>
    </row>
    <row r="16" ht="15" customHeight="1" spans="1:2">
      <c r="A16" s="4" t="s">
        <v>721</v>
      </c>
      <c r="B16" s="257">
        <v>286847</v>
      </c>
    </row>
    <row r="17" ht="15" customHeight="1" spans="1:2">
      <c r="A17" s="11" t="s">
        <v>722</v>
      </c>
      <c r="B17" s="261">
        <v>36</v>
      </c>
    </row>
    <row r="18" ht="15" customHeight="1"/>
    <row r="19" ht="15" customHeight="1" spans="1:2">
      <c r="A19" t="s">
        <v>723</v>
      </c>
    </row>
  </sheetData>
  <mergeCells count="2">
    <mergeCell ref="A1:B1"/>
    <mergeCell ref="A18:B18"/>
  </mergeCells>
  <printOptions horizontalCentered="1"/>
  <pageMargins left="0.751388888888889" right="0.751388888888889" top="1" bottom="1" header="0.5" footer="0.5"/>
  <pageSetup paperSize="9" orientation="portrait"/>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2"/>
  <sheetViews>
    <sheetView workbookViewId="0">
      <selection activeCell="C1" sqref="C1"/>
    </sheetView>
  </sheetViews>
  <sheetFormatPr defaultColWidth="9" defaultRowHeight="14.25" outlineLevelCol="2"/>
  <cols>
    <col min="1" max="1" width="39.625" customWidth="1"/>
    <col min="2" max="2" width="16.375" customWidth="1"/>
    <col min="3" max="3" width="12.875" customWidth="1"/>
  </cols>
  <sheetData>
    <row r="1" ht="20.25" spans="1:3">
      <c r="A1" s="20" t="s">
        <v>724</v>
      </c>
      <c r="B1" s="3"/>
    </row>
    <row r="2" ht="15" customHeight="1"/>
    <row r="3" ht="15" customHeight="1" spans="1:3">
      <c r="B3" t="s">
        <v>484</v>
      </c>
    </row>
    <row r="4" ht="15" customHeight="1" spans="1:3">
      <c r="A4" s="4"/>
      <c r="B4" s="6" t="s">
        <v>2</v>
      </c>
    </row>
    <row r="5" ht="15" customHeight="1" spans="1:3">
      <c r="A5" s="11" t="s">
        <v>725</v>
      </c>
      <c r="B5" s="250">
        <v>187</v>
      </c>
    </row>
    <row r="6" ht="15" customHeight="1" spans="1:3">
      <c r="A6" s="251" t="s">
        <v>726</v>
      </c>
      <c r="B6" s="252" t="s">
        <v>727</v>
      </c>
    </row>
    <row r="7" ht="15" customHeight="1" spans="1:3">
      <c r="A7" s="4" t="s">
        <v>728</v>
      </c>
      <c r="B7" s="253" t="s">
        <v>729</v>
      </c>
      <c r="C7" s="254"/>
    </row>
    <row r="8" ht="15" customHeight="1" spans="1:3">
      <c r="A8" s="4" t="s">
        <v>730</v>
      </c>
      <c r="B8" s="253" t="s">
        <v>731</v>
      </c>
    </row>
    <row r="9" ht="15" customHeight="1" spans="1:3">
      <c r="A9" s="4" t="s">
        <v>732</v>
      </c>
      <c r="B9" s="255">
        <v>225355.18</v>
      </c>
    </row>
    <row r="10" ht="15" customHeight="1" spans="1:3">
      <c r="A10" s="4" t="s">
        <v>733</v>
      </c>
      <c r="B10" s="253" t="s">
        <v>734</v>
      </c>
    </row>
    <row r="11" ht="15" customHeight="1"/>
    <row r="12" ht="15" customHeight="1" spans="1:3">
      <c r="A12" t="s">
        <v>735</v>
      </c>
    </row>
  </sheetData>
  <mergeCells count="1">
    <mergeCell ref="A1:B1"/>
  </mergeCells>
  <printOptions horizontalCentered="1"/>
  <pageMargins left="0.550694444444444" right="0.550694444444444" top="0.979861111111111" bottom="0.979861111111111" header="0.118055555555556" footer="0.118055555555556"/>
  <pageSetup paperSize="9" scale="120" orientation="portrait"/>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5"/>
  <sheetViews>
    <sheetView workbookViewId="0">
      <selection activeCell="C1" sqref="C1"/>
    </sheetView>
  </sheetViews>
  <sheetFormatPr defaultColWidth="9" defaultRowHeight="14.25" outlineLevelCol="1"/>
  <cols>
    <col min="1" max="1" width="27.5" customWidth="1"/>
    <col min="2" max="2" width="33.125" customWidth="1"/>
    <col min="3" max="3" width="9" customWidth="1"/>
  </cols>
  <sheetData>
    <row r="1" ht="26.25" customHeight="1" spans="1:2">
      <c r="A1" s="20" t="s">
        <v>736</v>
      </c>
      <c r="B1" s="3"/>
    </row>
    <row r="2" ht="15" customHeight="1"/>
    <row r="3" ht="15" customHeight="1" spans="1:2">
      <c r="B3" s="181" t="s">
        <v>484</v>
      </c>
    </row>
    <row r="4" ht="15" customHeight="1" spans="1:2">
      <c r="A4" s="41" t="s">
        <v>737</v>
      </c>
      <c r="B4" s="6" t="s">
        <v>738</v>
      </c>
    </row>
    <row r="5" ht="15" customHeight="1" spans="1:2">
      <c r="A5" s="41" t="s">
        <v>739</v>
      </c>
      <c r="B5" s="6">
        <v>14559.32</v>
      </c>
    </row>
    <row r="6" s="19" customFormat="1" ht="15" customHeight="1" spans="1:2">
      <c r="A6" s="243" t="s">
        <v>740</v>
      </c>
      <c r="B6" s="244">
        <v>10427.72</v>
      </c>
    </row>
    <row r="7" ht="15" customHeight="1" spans="1:2">
      <c r="A7" s="245" t="s">
        <v>741</v>
      </c>
      <c r="B7" s="246">
        <v>4372.85</v>
      </c>
    </row>
    <row r="8" ht="15" customHeight="1" spans="1:2">
      <c r="A8" s="245" t="s">
        <v>742</v>
      </c>
      <c r="B8" s="246">
        <v>6048.95</v>
      </c>
    </row>
    <row r="9" ht="15" customHeight="1" spans="1:2">
      <c r="A9" s="245" t="s">
        <v>743</v>
      </c>
      <c r="B9" s="246"/>
    </row>
    <row r="10" ht="15" customHeight="1" spans="1:2">
      <c r="A10" s="245" t="s">
        <v>744</v>
      </c>
      <c r="B10" s="246"/>
    </row>
    <row r="11" ht="15" customHeight="1" spans="1:2">
      <c r="A11" s="245" t="s">
        <v>745</v>
      </c>
      <c r="B11" s="246"/>
    </row>
    <row r="12" ht="15" customHeight="1" spans="1:2">
      <c r="A12" s="247" t="s">
        <v>746</v>
      </c>
      <c r="B12" s="246"/>
    </row>
    <row r="13" ht="15" customHeight="1" spans="1:2">
      <c r="A13" s="248" t="s">
        <v>747</v>
      </c>
      <c r="B13" s="246">
        <v>5.93</v>
      </c>
    </row>
    <row r="14" s="19" customFormat="1" ht="15" customHeight="1" spans="1:2">
      <c r="A14" s="53" t="s">
        <v>748</v>
      </c>
      <c r="B14" s="244">
        <v>4131.6</v>
      </c>
    </row>
    <row r="15" ht="15" customHeight="1" spans="1:2">
      <c r="A15" s="4" t="s">
        <v>749</v>
      </c>
      <c r="B15" s="246">
        <v>618.9</v>
      </c>
    </row>
    <row r="16" ht="15" customHeight="1" spans="1:2">
      <c r="A16" s="4" t="s">
        <v>750</v>
      </c>
      <c r="B16" s="246">
        <v>430.5</v>
      </c>
    </row>
    <row r="17" ht="15" customHeight="1" spans="1:2">
      <c r="A17" s="4" t="s">
        <v>751</v>
      </c>
      <c r="B17" s="246">
        <v>1843.7</v>
      </c>
    </row>
    <row r="18" ht="15" customHeight="1" spans="1:2">
      <c r="A18" s="4" t="s">
        <v>752</v>
      </c>
      <c r="B18" s="246">
        <v>1238.5</v>
      </c>
    </row>
    <row r="19" ht="15" customHeight="1" spans="1:2">
      <c r="A19" s="11" t="s">
        <v>753</v>
      </c>
      <c r="B19" s="249">
        <v>317.78</v>
      </c>
    </row>
    <row r="20" ht="15" customHeight="1" spans="1:2">
      <c r="A20" s="11" t="s">
        <v>754</v>
      </c>
      <c r="B20" s="249">
        <v>227.6</v>
      </c>
    </row>
    <row r="21" ht="15" customHeight="1" spans="1:2">
      <c r="A21" s="11" t="s">
        <v>755</v>
      </c>
      <c r="B21" s="249">
        <v>90.18</v>
      </c>
    </row>
    <row r="22" ht="15" customHeight="1" spans="1:2">
      <c r="A22" s="11" t="s">
        <v>756</v>
      </c>
      <c r="B22" s="249">
        <v>0.16</v>
      </c>
    </row>
    <row r="23" ht="15" customHeight="1" spans="1:2">
      <c r="A23" s="4" t="s">
        <v>757</v>
      </c>
      <c r="B23" s="10">
        <v>2</v>
      </c>
    </row>
    <row r="24" ht="15" customHeight="1"/>
    <row r="25" ht="15" customHeight="1" spans="1:2">
      <c r="A25" t="s">
        <v>758</v>
      </c>
    </row>
  </sheetData>
  <mergeCells count="3">
    <mergeCell ref="A1:B1"/>
    <mergeCell ref="A25:B25"/>
    <mergeCell ref="B8:B12"/>
  </mergeCells>
  <printOptions horizontalCentered="1"/>
  <pageMargins left="0.75" right="0.75" top="0.98" bottom="0.98" header="0.51" footer="0.51"/>
  <pageSetup paperSize="9" pageOrder="overThenDown" orientation="portrait"/>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G1" sqref="G1"/>
    </sheetView>
  </sheetViews>
  <sheetFormatPr defaultColWidth="9" defaultRowHeight="14.25" outlineLevelRow="6" outlineLevelCol="2"/>
  <sheetData>
    <row r="7" ht="25.5" spans="3:3">
      <c r="C7" s="18" t="s">
        <v>61</v>
      </c>
    </row>
  </sheetData>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25" customWidth="1"/>
    <col min="2" max="2" width="11.625" customWidth="1"/>
    <col min="3" max="3" width="19.375" customWidth="1"/>
    <col min="4" max="4" width="17.875" customWidth="1"/>
    <col min="5" max="5" width="9" customWidth="1"/>
  </cols>
  <sheetData>
    <row r="1" ht="20.25" spans="1:4">
      <c r="A1" s="20" t="s">
        <v>759</v>
      </c>
      <c r="B1" s="3"/>
      <c r="C1" s="3"/>
      <c r="D1" s="3"/>
    </row>
    <row r="2" ht="15" customHeight="1"/>
    <row r="3" ht="15" customHeight="1" spans="1:4">
      <c r="A3" s="53"/>
      <c r="B3" s="5" t="s">
        <v>760</v>
      </c>
      <c r="C3" s="6"/>
      <c r="D3" s="229" t="s">
        <v>761</v>
      </c>
    </row>
    <row r="4" ht="15" customHeight="1" spans="1:4">
      <c r="A4" s="53"/>
      <c r="B4" s="5" t="s">
        <v>762</v>
      </c>
      <c r="C4" s="6" t="s">
        <v>763</v>
      </c>
      <c r="D4" s="230" t="s">
        <v>764</v>
      </c>
    </row>
    <row r="5" ht="15" customHeight="1" spans="1:4">
      <c r="A5" s="231" t="s">
        <v>765</v>
      </c>
      <c r="B5" s="232">
        <v>1</v>
      </c>
      <c r="C5" s="232">
        <v>300</v>
      </c>
      <c r="D5" s="233">
        <v>16</v>
      </c>
    </row>
    <row r="6" ht="15" customHeight="1" spans="1:4">
      <c r="A6" s="231" t="s">
        <v>766</v>
      </c>
      <c r="B6" s="232">
        <v>12</v>
      </c>
      <c r="C6" s="232">
        <v>1200</v>
      </c>
      <c r="D6" s="233">
        <v>24</v>
      </c>
    </row>
    <row r="7" ht="15" customHeight="1" spans="1:4">
      <c r="A7" s="231" t="s">
        <v>767</v>
      </c>
      <c r="B7" s="234">
        <v>1</v>
      </c>
      <c r="C7" s="234">
        <v>200</v>
      </c>
      <c r="D7" s="235">
        <v>21</v>
      </c>
    </row>
    <row r="8" ht="15" customHeight="1" spans="1:4">
      <c r="A8" s="231" t="s">
        <v>768</v>
      </c>
      <c r="B8" s="232">
        <v>70</v>
      </c>
      <c r="C8" s="232">
        <v>2400</v>
      </c>
      <c r="D8" s="233">
        <v>220</v>
      </c>
    </row>
    <row r="9" ht="15" customHeight="1" spans="1:4">
      <c r="A9" s="231" t="s">
        <v>769</v>
      </c>
      <c r="B9" s="232">
        <v>4</v>
      </c>
      <c r="C9" s="232">
        <v>160</v>
      </c>
      <c r="D9" s="233">
        <v>25</v>
      </c>
    </row>
    <row r="10" ht="15" customHeight="1" spans="1:4">
      <c r="A10" s="231" t="s">
        <v>770</v>
      </c>
      <c r="B10" s="232">
        <v>24</v>
      </c>
      <c r="C10" s="232">
        <v>1200</v>
      </c>
      <c r="D10" s="233">
        <v>100</v>
      </c>
    </row>
    <row r="11" ht="15" customHeight="1" spans="1:4">
      <c r="A11" s="231" t="s">
        <v>771</v>
      </c>
      <c r="B11" s="236"/>
      <c r="C11" s="236"/>
      <c r="D11" s="237"/>
    </row>
    <row r="12" ht="15" customHeight="1" spans="1:4">
      <c r="A12" s="231" t="s">
        <v>772</v>
      </c>
      <c r="B12" s="236"/>
      <c r="C12" s="236"/>
      <c r="D12" s="237"/>
    </row>
    <row r="13" ht="15" customHeight="1" spans="1:4">
      <c r="A13" s="231" t="s">
        <v>773</v>
      </c>
      <c r="B13" s="236"/>
      <c r="C13" s="236"/>
      <c r="D13" s="237"/>
    </row>
    <row r="14" s="19" customFormat="1" ht="15" customHeight="1" spans="1:4">
      <c r="A14" s="238" t="s">
        <v>311</v>
      </c>
      <c r="B14" s="239">
        <v>112</v>
      </c>
      <c r="C14" s="239">
        <v>5460</v>
      </c>
      <c r="D14" s="240">
        <v>406</v>
      </c>
    </row>
    <row r="15" s="19" customFormat="1" ht="15" customHeight="1" spans="1:4">
      <c r="A15" s="241"/>
      <c r="B15" s="242"/>
      <c r="C15" s="242"/>
      <c r="D15" s="242"/>
    </row>
    <row r="16" ht="15" customHeight="1" spans="1:4">
      <c r="A16" s="40" t="s">
        <v>774</v>
      </c>
    </row>
  </sheetData>
  <mergeCells count="4">
    <mergeCell ref="A1:D1"/>
    <mergeCell ref="B3:C3"/>
    <mergeCell ref="B16:C16"/>
    <mergeCell ref="A3:A4"/>
  </mergeCells>
  <pageMargins left="0.75" right="0.75" top="1" bottom="1" header="0.5" footer="0.5"/>
  <pageSetup paperSize="9" orientation="portrait"/>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1"/>
  <sheetViews>
    <sheetView workbookViewId="0">
      <selection activeCell="D1" sqref="D1"/>
    </sheetView>
  </sheetViews>
  <sheetFormatPr defaultColWidth="9" defaultRowHeight="14.25" outlineLevelCol="2"/>
  <cols>
    <col min="1" max="1" width="18.375" customWidth="1"/>
    <col min="2" max="2" width="10.25" style="2" customWidth="1"/>
    <col min="3" max="3" width="15.25" style="2" customWidth="1"/>
    <col min="4" max="6" width="16.75" customWidth="1"/>
  </cols>
  <sheetData>
    <row r="1" ht="20.25" spans="1:3">
      <c r="A1" s="20" t="s">
        <v>775</v>
      </c>
      <c r="B1" s="3"/>
      <c r="C1" s="3"/>
    </row>
    <row r="2" ht="15" customHeight="1"/>
    <row r="3" ht="15" customHeight="1" spans="1:3">
      <c r="A3" s="4"/>
      <c r="B3" s="5" t="s">
        <v>380</v>
      </c>
      <c r="C3" s="6" t="s">
        <v>2</v>
      </c>
    </row>
    <row r="4" ht="15" customHeight="1" spans="1:3">
      <c r="A4" s="4" t="s">
        <v>776</v>
      </c>
      <c r="B4" s="7" t="s">
        <v>215</v>
      </c>
      <c r="C4" s="227">
        <v>1</v>
      </c>
    </row>
    <row r="5" ht="15" customHeight="1" spans="1:3">
      <c r="A5" s="4" t="s">
        <v>777</v>
      </c>
      <c r="B5" s="7" t="s">
        <v>200</v>
      </c>
      <c r="C5" s="227">
        <v>5460</v>
      </c>
    </row>
    <row r="6" ht="15" customHeight="1" spans="1:3">
      <c r="A6" s="4" t="s">
        <v>778</v>
      </c>
      <c r="B6" s="7" t="s">
        <v>215</v>
      </c>
      <c r="C6" s="227">
        <v>16704</v>
      </c>
    </row>
    <row r="7" ht="15" customHeight="1" spans="1:3">
      <c r="A7" s="4" t="s">
        <v>779</v>
      </c>
      <c r="B7" s="7" t="s">
        <v>224</v>
      </c>
      <c r="C7" s="227">
        <v>0.67</v>
      </c>
    </row>
    <row r="8" ht="15" customHeight="1" spans="1:3">
      <c r="A8" s="4" t="s">
        <v>780</v>
      </c>
      <c r="B8" s="7" t="s">
        <v>781</v>
      </c>
      <c r="C8" s="227">
        <v>15594</v>
      </c>
    </row>
    <row r="9" ht="15" customHeight="1" spans="1:3">
      <c r="A9" s="4" t="s">
        <v>782</v>
      </c>
      <c r="B9" s="7" t="s">
        <v>783</v>
      </c>
      <c r="C9" s="223">
        <v>3200</v>
      </c>
    </row>
    <row r="10" ht="15" customHeight="1" spans="1:3">
      <c r="A10" s="4" t="s">
        <v>784</v>
      </c>
      <c r="B10" s="7" t="s">
        <v>215</v>
      </c>
      <c r="C10" s="228">
        <v>352</v>
      </c>
    </row>
    <row r="11" ht="21" customHeight="1"/>
  </sheetData>
  <mergeCells count="1">
    <mergeCell ref="A1:C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5"/>
  <sheetViews>
    <sheetView tabSelected="1" workbookViewId="0">
      <selection activeCell="B1" sqref="B1"/>
    </sheetView>
  </sheetViews>
  <sheetFormatPr defaultColWidth="9" defaultRowHeight="14.25" outlineLevelRow="4"/>
  <cols>
    <col min="1" max="1" width="67" customWidth="1"/>
    <col min="3" max="4" width="12.625" customWidth="1"/>
    <col min="5" max="5" width="16.875" customWidth="1"/>
  </cols>
  <sheetData>
    <row r="1" ht="24" customHeight="1" spans="1:1">
      <c r="A1" s="555" t="s">
        <v>15</v>
      </c>
    </row>
    <row r="2" s="84" customFormat="1" ht="63.95" customHeight="1" spans="1:1">
      <c r="A2" s="557" t="s">
        <v>16</v>
      </c>
    </row>
    <row r="3" s="84" customFormat="1" ht="171" customHeight="1" spans="1:1">
      <c r="A3" s="557" t="s">
        <v>17</v>
      </c>
    </row>
    <row r="4" s="84" customFormat="1" ht="57.95" customHeight="1" spans="1:1">
      <c r="A4" s="557" t="s">
        <v>18</v>
      </c>
    </row>
    <row r="5" s="84" customFormat="1" ht="72.95" customHeight="1" spans="1:1">
      <c r="A5" s="557" t="s">
        <v>19</v>
      </c>
    </row>
  </sheetData>
  <printOptions horizontalCentered="1"/>
  <pageMargins left="0.700694444444445" right="0.700694444444445" top="0.751388888888889" bottom="0.751388888888889" header="0.298611111111111" footer="0.298611111111111"/>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7"/>
  <sheetViews>
    <sheetView zoomScale="91" zoomScaleNormal="91" workbookViewId="0">
      <selection activeCell="D1" sqref="D1"/>
    </sheetView>
  </sheetViews>
  <sheetFormatPr defaultColWidth="9" defaultRowHeight="14.25" outlineLevelCol="2"/>
  <cols>
    <col min="1" max="1" width="29" customWidth="1"/>
    <col min="2" max="3" width="15.875" customWidth="1"/>
    <col min="4" max="4" width="9" customWidth="1"/>
  </cols>
  <sheetData>
    <row r="1" ht="30.75" customHeight="1" spans="1:3">
      <c r="A1" s="20" t="s">
        <v>785</v>
      </c>
      <c r="B1" s="3"/>
      <c r="C1" s="3"/>
    </row>
    <row r="2" ht="15" customHeight="1"/>
    <row r="3" ht="15" customHeight="1" spans="1:3">
      <c r="A3" s="41" t="s">
        <v>786</v>
      </c>
      <c r="B3" s="224" t="s">
        <v>787</v>
      </c>
      <c r="C3" s="225" t="s">
        <v>788</v>
      </c>
    </row>
    <row r="4" ht="15" customHeight="1" spans="1:3">
      <c r="A4" s="4" t="s">
        <v>789</v>
      </c>
      <c r="B4" s="226">
        <v>90</v>
      </c>
      <c r="C4" s="226">
        <v>84</v>
      </c>
    </row>
    <row r="5" ht="15" customHeight="1" spans="1:3">
      <c r="A5" s="4" t="s">
        <v>790</v>
      </c>
      <c r="B5" s="226">
        <v>90</v>
      </c>
      <c r="C5" s="226">
        <v>86</v>
      </c>
    </row>
    <row r="6" ht="15" customHeight="1" spans="1:3">
      <c r="A6" s="53" t="s">
        <v>791</v>
      </c>
      <c r="B6" s="226"/>
      <c r="C6" s="226"/>
    </row>
    <row r="7" ht="15" customHeight="1" spans="1:3">
      <c r="A7" s="4" t="s">
        <v>792</v>
      </c>
      <c r="B7" s="226">
        <v>148</v>
      </c>
      <c r="C7" s="226">
        <v>142</v>
      </c>
    </row>
    <row r="8" ht="15" customHeight="1" spans="1:3">
      <c r="A8" s="4" t="s">
        <v>793</v>
      </c>
      <c r="B8" s="226">
        <v>26</v>
      </c>
      <c r="C8" s="226">
        <v>26.4</v>
      </c>
    </row>
    <row r="9" ht="15" customHeight="1" spans="1:3">
      <c r="A9" s="4" t="s">
        <v>794</v>
      </c>
      <c r="B9" s="226">
        <v>215</v>
      </c>
      <c r="C9" s="226">
        <v>215</v>
      </c>
    </row>
    <row r="10" ht="15" customHeight="1" spans="1:3">
      <c r="A10" s="4" t="s">
        <v>795</v>
      </c>
      <c r="B10" s="226">
        <v>40590</v>
      </c>
      <c r="C10" s="226">
        <v>55668</v>
      </c>
    </row>
    <row r="11" ht="15" customHeight="1" spans="1:3">
      <c r="A11" s="4" t="s">
        <v>796</v>
      </c>
      <c r="B11" s="226">
        <v>4.82</v>
      </c>
      <c r="C11" s="226">
        <v>4.82</v>
      </c>
    </row>
    <row r="12" ht="15" customHeight="1" spans="1:3">
      <c r="A12" s="4" t="s">
        <v>797</v>
      </c>
      <c r="B12" s="226">
        <v>0.11</v>
      </c>
      <c r="C12" s="226">
        <v>0.09</v>
      </c>
    </row>
    <row r="13" ht="15" customHeight="1" spans="1:3">
      <c r="A13" s="4" t="s">
        <v>798</v>
      </c>
      <c r="B13" s="226">
        <v>0.14</v>
      </c>
      <c r="C13" s="226">
        <v>0.11</v>
      </c>
    </row>
    <row r="14" ht="15" customHeight="1" spans="1:3">
      <c r="A14" s="4" t="s">
        <v>799</v>
      </c>
      <c r="B14" s="226">
        <v>87</v>
      </c>
      <c r="C14" s="226">
        <v>6</v>
      </c>
    </row>
    <row r="16" spans="1:3">
      <c r="A16" s="40" t="s">
        <v>800</v>
      </c>
    </row>
    <row r="17" spans="1:1">
      <c r="A17" t="s">
        <v>801</v>
      </c>
    </row>
  </sheetData>
  <mergeCells count="1">
    <mergeCell ref="A1:C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5"/>
  <sheetViews>
    <sheetView workbookViewId="0">
      <selection activeCell="D1" sqref="D1"/>
    </sheetView>
  </sheetViews>
  <sheetFormatPr defaultColWidth="9" defaultRowHeight="14.25" outlineLevelCol="2"/>
  <cols>
    <col min="1" max="1" width="32.125" customWidth="1"/>
    <col min="2" max="2" width="10.625" style="2" customWidth="1"/>
    <col min="3" max="3" width="11.875" style="2" customWidth="1"/>
    <col min="4" max="4" width="9" customWidth="1"/>
  </cols>
  <sheetData>
    <row r="1" ht="20.25" spans="1:3">
      <c r="A1" s="20" t="s">
        <v>802</v>
      </c>
      <c r="B1" s="3"/>
      <c r="C1" s="3"/>
    </row>
    <row r="2" ht="15" customHeight="1"/>
    <row r="3" ht="15" customHeight="1" spans="1:3">
      <c r="A3" s="4"/>
      <c r="B3" s="5" t="s">
        <v>380</v>
      </c>
      <c r="C3" s="6" t="s">
        <v>2</v>
      </c>
    </row>
    <row r="4" ht="15" customHeight="1" spans="1:3">
      <c r="A4" s="11" t="s">
        <v>803</v>
      </c>
      <c r="B4" s="7" t="s">
        <v>198</v>
      </c>
      <c r="C4" s="223">
        <v>1</v>
      </c>
    </row>
    <row r="5" ht="15" customHeight="1" spans="1:3">
      <c r="A5" s="11" t="s">
        <v>804</v>
      </c>
      <c r="B5" s="7" t="s">
        <v>805</v>
      </c>
      <c r="C5" s="223">
        <v>5460</v>
      </c>
    </row>
    <row r="6" ht="15" customHeight="1" spans="1:3">
      <c r="A6" s="11" t="s">
        <v>806</v>
      </c>
      <c r="B6" s="7" t="s">
        <v>198</v>
      </c>
      <c r="C6" s="223">
        <v>19</v>
      </c>
    </row>
    <row r="7" ht="15" customHeight="1" spans="1:3">
      <c r="A7" s="11" t="s">
        <v>804</v>
      </c>
      <c r="B7" s="7" t="s">
        <v>805</v>
      </c>
      <c r="C7" s="223">
        <v>9500</v>
      </c>
    </row>
    <row r="8" ht="15" customHeight="1" spans="1:3">
      <c r="A8" s="11" t="s">
        <v>807</v>
      </c>
      <c r="B8" s="7" t="s">
        <v>198</v>
      </c>
      <c r="C8" s="223">
        <v>19</v>
      </c>
    </row>
    <row r="9" ht="15" customHeight="1" spans="1:3">
      <c r="A9" s="11" t="s">
        <v>804</v>
      </c>
      <c r="B9" s="7" t="s">
        <v>805</v>
      </c>
      <c r="C9" s="223">
        <v>509</v>
      </c>
    </row>
    <row r="10" ht="15" customHeight="1" spans="1:3">
      <c r="A10" s="11" t="s">
        <v>808</v>
      </c>
      <c r="B10" s="7" t="s">
        <v>809</v>
      </c>
      <c r="C10" s="223">
        <v>154</v>
      </c>
    </row>
    <row r="11" ht="15" customHeight="1" spans="1:3">
      <c r="A11" s="11" t="s">
        <v>810</v>
      </c>
      <c r="B11" s="7" t="s">
        <v>809</v>
      </c>
      <c r="C11" s="223">
        <v>59</v>
      </c>
    </row>
    <row r="12" ht="15" customHeight="1" spans="1:3">
      <c r="A12" s="11" t="s">
        <v>811</v>
      </c>
      <c r="B12" s="7" t="s">
        <v>809</v>
      </c>
      <c r="C12" s="223"/>
    </row>
    <row r="13" ht="15" customHeight="1" spans="1:3">
      <c r="A13" s="11" t="s">
        <v>812</v>
      </c>
      <c r="B13" s="7" t="s">
        <v>813</v>
      </c>
      <c r="C13" s="223"/>
    </row>
    <row r="14" ht="15" customHeight="1" spans="1:3">
      <c r="A14" s="11" t="s">
        <v>814</v>
      </c>
      <c r="B14" s="7" t="s">
        <v>144</v>
      </c>
      <c r="C14" s="223">
        <v>225</v>
      </c>
    </row>
    <row r="15" ht="15" customHeight="1" spans="1:3">
      <c r="A15" s="11" t="s">
        <v>815</v>
      </c>
      <c r="B15" s="7" t="s">
        <v>144</v>
      </c>
      <c r="C15" s="223">
        <v>70</v>
      </c>
    </row>
    <row r="16" ht="15" customHeight="1" spans="1:3">
      <c r="A16" s="11" t="s">
        <v>816</v>
      </c>
      <c r="B16" s="7" t="s">
        <v>144</v>
      </c>
      <c r="C16" s="223">
        <v>25</v>
      </c>
    </row>
    <row r="17" ht="15" customHeight="1" spans="1:3">
      <c r="A17" s="11" t="s">
        <v>817</v>
      </c>
      <c r="B17" s="7" t="s">
        <v>144</v>
      </c>
      <c r="C17" s="223">
        <v>40</v>
      </c>
    </row>
    <row r="18" ht="15" customHeight="1" spans="1:3">
      <c r="A18" s="11" t="s">
        <v>818</v>
      </c>
      <c r="B18" s="7" t="s">
        <v>144</v>
      </c>
      <c r="C18" s="223">
        <v>50</v>
      </c>
    </row>
    <row r="19" ht="15" customHeight="1" spans="1:3">
      <c r="A19" s="11" t="s">
        <v>819</v>
      </c>
      <c r="B19" s="7" t="s">
        <v>144</v>
      </c>
      <c r="C19" s="223">
        <v>40</v>
      </c>
    </row>
    <row r="20" ht="15" customHeight="1" spans="1:3">
      <c r="A20" s="11" t="s">
        <v>820</v>
      </c>
      <c r="B20" s="7" t="s">
        <v>144</v>
      </c>
      <c r="C20" s="223">
        <v>10</v>
      </c>
    </row>
    <row r="21" ht="15" customHeight="1" spans="1:3">
      <c r="A21" s="4" t="s">
        <v>821</v>
      </c>
      <c r="B21" s="7" t="s">
        <v>144</v>
      </c>
      <c r="C21" s="223">
        <v>5</v>
      </c>
    </row>
    <row r="22" ht="15" customHeight="1" spans="1:3">
      <c r="A22" s="4" t="s">
        <v>822</v>
      </c>
      <c r="B22" s="7" t="s">
        <v>144</v>
      </c>
      <c r="C22" s="223"/>
    </row>
    <row r="23" ht="15" customHeight="1" spans="1:3">
      <c r="A23" s="4" t="s">
        <v>823</v>
      </c>
      <c r="B23" s="7" t="s">
        <v>144</v>
      </c>
      <c r="C23" s="223">
        <v>5</v>
      </c>
    </row>
    <row r="24" ht="15" customHeight="1" spans="1:3">
      <c r="B24"/>
    </row>
    <row r="25" ht="15" customHeight="1" spans="1:3">
      <c r="A25" t="s">
        <v>824</v>
      </c>
    </row>
  </sheetData>
  <mergeCells count="3">
    <mergeCell ref="A1:C1"/>
    <mergeCell ref="A24:B24"/>
    <mergeCell ref="B25:C25"/>
  </mergeCells>
  <printOptions horizontalCentered="1"/>
  <pageMargins left="0.751388888888889" right="0.751388888888889" top="1" bottom="1" header="0.5" footer="0.5"/>
  <pageSetup paperSize="9"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3.875" customWidth="1"/>
    <col min="2" max="2" width="14.5" style="2" customWidth="1"/>
    <col min="3" max="4" width="11.875" style="2" customWidth="1"/>
  </cols>
  <sheetData>
    <row r="1" ht="20.25" spans="1:4">
      <c r="A1" s="20" t="s">
        <v>825</v>
      </c>
      <c r="B1" s="3"/>
      <c r="C1" s="3"/>
      <c r="D1" s="3"/>
    </row>
    <row r="2" ht="15" customHeight="1"/>
    <row r="3" ht="15" customHeight="1" spans="1:4">
      <c r="A3" s="4"/>
      <c r="B3" s="5" t="s">
        <v>380</v>
      </c>
      <c r="C3" s="5" t="s">
        <v>2</v>
      </c>
      <c r="D3" s="6" t="s">
        <v>140</v>
      </c>
    </row>
    <row r="4" ht="15" customHeight="1" spans="1:4">
      <c r="A4" s="4" t="s">
        <v>826</v>
      </c>
      <c r="B4" s="7" t="s">
        <v>215</v>
      </c>
      <c r="C4" s="221">
        <v>221</v>
      </c>
      <c r="D4" s="222">
        <v>216</v>
      </c>
    </row>
    <row r="5" ht="15" customHeight="1" spans="1:4">
      <c r="A5" s="4" t="s">
        <v>827</v>
      </c>
      <c r="B5" s="7" t="s">
        <v>144</v>
      </c>
      <c r="C5" s="80">
        <v>6954</v>
      </c>
      <c r="D5" s="222">
        <v>6547</v>
      </c>
    </row>
    <row r="6" ht="15" customHeight="1" spans="1:4">
      <c r="A6" s="4" t="s">
        <v>828</v>
      </c>
      <c r="B6" s="7" t="s">
        <v>144</v>
      </c>
      <c r="C6" s="80">
        <v>6068</v>
      </c>
      <c r="D6" s="222">
        <v>5573</v>
      </c>
    </row>
    <row r="7" ht="15" customHeight="1" spans="1:4">
      <c r="A7" s="4" t="s">
        <v>829</v>
      </c>
      <c r="B7" s="7" t="s">
        <v>144</v>
      </c>
      <c r="C7" s="80">
        <v>1905</v>
      </c>
      <c r="D7" s="222">
        <v>1842</v>
      </c>
    </row>
    <row r="8" ht="15" customHeight="1" spans="1:4">
      <c r="A8" s="4" t="s">
        <v>830</v>
      </c>
      <c r="B8" s="7" t="s">
        <v>144</v>
      </c>
      <c r="C8" s="80">
        <v>111</v>
      </c>
      <c r="D8" s="222">
        <v>99</v>
      </c>
    </row>
    <row r="9" ht="15" customHeight="1" spans="1:4">
      <c r="A9" s="4" t="s">
        <v>831</v>
      </c>
      <c r="B9" s="7" t="s">
        <v>144</v>
      </c>
      <c r="C9" s="80">
        <v>2897</v>
      </c>
      <c r="D9" s="222">
        <v>2662</v>
      </c>
    </row>
    <row r="10" ht="15" customHeight="1" spans="1:4">
      <c r="A10" s="4" t="s">
        <v>832</v>
      </c>
      <c r="B10" s="7" t="s">
        <v>144</v>
      </c>
      <c r="C10" s="80">
        <v>290</v>
      </c>
      <c r="D10" s="64">
        <v>269</v>
      </c>
    </row>
    <row r="11" ht="15" customHeight="1" spans="1:4">
      <c r="A11" s="4" t="s">
        <v>833</v>
      </c>
      <c r="B11" s="7" t="s">
        <v>144</v>
      </c>
      <c r="C11" s="80">
        <v>462</v>
      </c>
      <c r="D11" s="64">
        <v>282</v>
      </c>
    </row>
    <row r="12" ht="15" customHeight="1" spans="1:4">
      <c r="A12" s="4" t="s">
        <v>834</v>
      </c>
      <c r="B12" s="7" t="s">
        <v>144</v>
      </c>
      <c r="C12" s="80">
        <v>403</v>
      </c>
      <c r="D12" s="64">
        <v>419</v>
      </c>
    </row>
    <row r="13" ht="15" customHeight="1" spans="1:4">
      <c r="A13" s="4" t="s">
        <v>835</v>
      </c>
      <c r="B13" s="7" t="s">
        <v>144</v>
      </c>
      <c r="C13" s="80">
        <v>4889</v>
      </c>
      <c r="D13" s="64">
        <v>4668</v>
      </c>
    </row>
    <row r="14" ht="15" customHeight="1" spans="1:4">
      <c r="A14" s="4" t="s">
        <v>836</v>
      </c>
      <c r="B14" s="7" t="s">
        <v>224</v>
      </c>
      <c r="C14" s="79">
        <v>316.08</v>
      </c>
      <c r="D14" s="64">
        <v>250.32</v>
      </c>
    </row>
    <row r="15" ht="15" customHeight="1" spans="1:4">
      <c r="A15" s="4" t="s">
        <v>837</v>
      </c>
      <c r="B15" s="7" t="s">
        <v>224</v>
      </c>
      <c r="C15" s="80">
        <v>13.05</v>
      </c>
      <c r="D15" s="64">
        <v>9.7</v>
      </c>
    </row>
    <row r="16" ht="20.1" customHeight="1"/>
    <row r="17" spans="1:1">
      <c r="A17" t="s">
        <v>838</v>
      </c>
    </row>
    <row r="18" spans="1:1">
      <c r="A18" t="s">
        <v>839</v>
      </c>
    </row>
  </sheetData>
  <mergeCells count="1">
    <mergeCell ref="A1:D1"/>
  </mergeCells>
  <printOptions horizontalCentered="1"/>
  <pageMargins left="0.751388888888889" right="0.751388888888889" top="0.979861111111111" bottom="0.979861111111111" header="0.511805555555556" footer="0.511805555555556"/>
  <pageSetup paperSize="9" orientation="portrait"/>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18" t="s">
        <v>67</v>
      </c>
    </row>
  </sheetData>
  <pageMargins left="0.7" right="0.7" top="0.75" bottom="0.75" header="0.3" footer="0.3"/>
  <pageSetup paperSize="9"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workbookViewId="0">
      <selection activeCell="D1" sqref="D1"/>
    </sheetView>
  </sheetViews>
  <sheetFormatPr defaultColWidth="9" defaultRowHeight="14.25" outlineLevelCol="2"/>
  <cols>
    <col min="1" max="1" width="33.25" customWidth="1"/>
    <col min="2" max="2" width="20.5" style="2" customWidth="1"/>
    <col min="3" max="3" width="19.875" style="2" customWidth="1"/>
    <col min="4" max="4" width="10.625" customWidth="1"/>
  </cols>
  <sheetData>
    <row r="1" ht="20.25" spans="1:3">
      <c r="A1" s="20" t="s">
        <v>840</v>
      </c>
      <c r="B1" s="3"/>
      <c r="C1" s="3"/>
    </row>
    <row r="2" ht="15" customHeight="1"/>
    <row r="3" ht="15" customHeight="1" spans="1:3">
      <c r="A3" s="88"/>
      <c r="B3" s="218" t="s">
        <v>380</v>
      </c>
      <c r="C3" s="219" t="s">
        <v>841</v>
      </c>
    </row>
    <row r="4" ht="15" customHeight="1" spans="1:3">
      <c r="A4" s="88" t="s">
        <v>842</v>
      </c>
      <c r="B4" s="89" t="s">
        <v>144</v>
      </c>
      <c r="C4" s="69">
        <v>7655</v>
      </c>
    </row>
    <row r="5" ht="15" customHeight="1" spans="1:3">
      <c r="A5" s="88" t="s">
        <v>843</v>
      </c>
      <c r="B5" s="89" t="s">
        <v>178</v>
      </c>
      <c r="C5" s="220">
        <v>589580</v>
      </c>
    </row>
    <row r="6" ht="15" customHeight="1" spans="1:3">
      <c r="A6" s="88" t="s">
        <v>844</v>
      </c>
      <c r="B6" s="89" t="s">
        <v>178</v>
      </c>
      <c r="C6" s="220">
        <v>11512.8</v>
      </c>
    </row>
    <row r="7" ht="15" customHeight="1" spans="1:3">
      <c r="A7" s="88" t="s">
        <v>845</v>
      </c>
      <c r="B7" s="89" t="s">
        <v>178</v>
      </c>
      <c r="C7" s="220">
        <v>11105.2</v>
      </c>
    </row>
    <row r="8" ht="15" customHeight="1" spans="1:3">
      <c r="A8" s="88" t="s">
        <v>846</v>
      </c>
      <c r="B8" s="89" t="s">
        <v>215</v>
      </c>
      <c r="C8" s="220">
        <v>31</v>
      </c>
    </row>
    <row r="9" ht="15" customHeight="1" spans="1:3">
      <c r="A9" s="88" t="s">
        <v>847</v>
      </c>
      <c r="B9" s="89" t="s">
        <v>848</v>
      </c>
      <c r="C9" s="220">
        <v>1538</v>
      </c>
    </row>
    <row r="10" ht="15" customHeight="1" spans="1:3">
      <c r="A10" s="88" t="s">
        <v>849</v>
      </c>
      <c r="B10" s="89" t="s">
        <v>848</v>
      </c>
      <c r="C10" s="220">
        <v>2885</v>
      </c>
    </row>
    <row r="11" ht="15" customHeight="1" spans="1:3">
      <c r="A11" s="88" t="s">
        <v>850</v>
      </c>
      <c r="B11" s="89" t="s">
        <v>178</v>
      </c>
      <c r="C11" s="220">
        <v>1088395.7</v>
      </c>
    </row>
    <row r="12" ht="15" customHeight="1" spans="1:3">
      <c r="A12" s="88" t="s">
        <v>851</v>
      </c>
      <c r="B12" s="89" t="s">
        <v>852</v>
      </c>
      <c r="C12" s="220">
        <v>528</v>
      </c>
    </row>
    <row r="13" ht="15" customHeight="1" spans="1:3">
      <c r="A13" s="88" t="s">
        <v>853</v>
      </c>
      <c r="B13" s="89" t="s">
        <v>854</v>
      </c>
      <c r="C13" s="220">
        <v>42</v>
      </c>
    </row>
    <row r="14" ht="15" customHeight="1" spans="1:3">
      <c r="A14" s="88" t="s">
        <v>855</v>
      </c>
      <c r="B14" s="89" t="s">
        <v>178</v>
      </c>
      <c r="C14" s="220">
        <v>1547</v>
      </c>
    </row>
    <row r="15" ht="15" customHeight="1" spans="1:3">
      <c r="A15" s="88" t="s">
        <v>856</v>
      </c>
      <c r="B15" s="89" t="s">
        <v>178</v>
      </c>
      <c r="C15" s="220">
        <v>16949.3</v>
      </c>
    </row>
    <row r="16" ht="15" customHeight="1" spans="1:3">
      <c r="A16" s="88" t="s">
        <v>857</v>
      </c>
      <c r="B16" s="89" t="s">
        <v>178</v>
      </c>
      <c r="C16" s="220">
        <v>16590.5</v>
      </c>
    </row>
    <row r="17" ht="15" customHeight="1"/>
    <row r="18" ht="15" customHeight="1" spans="1:1">
      <c r="A18" t="s">
        <v>858</v>
      </c>
    </row>
  </sheetData>
  <mergeCells count="1">
    <mergeCell ref="A1:C1"/>
  </mergeCells>
  <printOptions horizontalCentered="1"/>
  <pageMargins left="0.751388888888889" right="0.751388888888889" top="1" bottom="1" header="0.5" footer="0.5"/>
  <pageSetup paperSize="9" orientation="portrait"/>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2"/>
  <sheetViews>
    <sheetView workbookViewId="0">
      <selection activeCell="I1" sqref="I1"/>
    </sheetView>
  </sheetViews>
  <sheetFormatPr defaultColWidth="9" defaultRowHeight="14.25"/>
  <cols>
    <col min="1" max="1" width="17.75" style="2" customWidth="1"/>
    <col min="2" max="2" width="8.125" style="2" customWidth="1"/>
    <col min="3" max="3" width="10.25" style="2" customWidth="1"/>
    <col min="4" max="5" width="8.125" style="2" customWidth="1"/>
    <col min="6" max="6" width="12.625" style="2" customWidth="1"/>
    <col min="7" max="7" width="6.25" style="2" customWidth="1"/>
    <col min="8" max="8" width="11.5" style="2" customWidth="1"/>
  </cols>
  <sheetData>
    <row r="1" ht="20.25" spans="1:8">
      <c r="A1" s="20" t="s">
        <v>859</v>
      </c>
      <c r="B1" s="3"/>
      <c r="C1" s="3"/>
      <c r="D1" s="3"/>
      <c r="E1" s="3"/>
      <c r="F1" s="3"/>
      <c r="G1" s="3"/>
      <c r="H1" s="3"/>
    </row>
    <row r="2" ht="15" customHeight="1"/>
    <row r="3" ht="15" customHeight="1" spans="1:8">
      <c r="A3" s="182"/>
      <c r="B3" s="5" t="s">
        <v>860</v>
      </c>
      <c r="C3" s="5" t="s">
        <v>861</v>
      </c>
      <c r="D3" s="5" t="s">
        <v>862</v>
      </c>
      <c r="E3" s="5" t="s">
        <v>863</v>
      </c>
      <c r="F3" s="5" t="s">
        <v>864</v>
      </c>
      <c r="G3" s="5" t="s">
        <v>865</v>
      </c>
      <c r="H3" s="6"/>
    </row>
    <row r="4" ht="15" customHeight="1" spans="1:8">
      <c r="A4" s="183"/>
      <c r="B4" s="5" t="s">
        <v>866</v>
      </c>
      <c r="C4" s="5" t="s">
        <v>764</v>
      </c>
      <c r="D4" s="5" t="s">
        <v>764</v>
      </c>
      <c r="E4" s="5" t="s">
        <v>106</v>
      </c>
      <c r="F4" s="5" t="s">
        <v>764</v>
      </c>
      <c r="G4" s="5" t="s">
        <v>265</v>
      </c>
      <c r="H4" s="6" t="s">
        <v>867</v>
      </c>
    </row>
    <row r="5" ht="15" customHeight="1" spans="1:8">
      <c r="A5" s="71" t="s">
        <v>868</v>
      </c>
      <c r="B5" s="209">
        <v>29</v>
      </c>
      <c r="C5" s="210">
        <v>4691</v>
      </c>
      <c r="D5" s="210">
        <v>5508</v>
      </c>
      <c r="E5" s="210">
        <v>626</v>
      </c>
      <c r="F5" s="210">
        <v>30725</v>
      </c>
      <c r="G5" s="210">
        <v>1714</v>
      </c>
      <c r="H5" s="211">
        <v>1574</v>
      </c>
    </row>
    <row r="6" s="19" customFormat="1" ht="15" customHeight="1" spans="1:8">
      <c r="A6" s="41" t="s">
        <v>311</v>
      </c>
      <c r="B6" s="212">
        <v>29</v>
      </c>
      <c r="C6" s="213">
        <v>4691</v>
      </c>
      <c r="D6" s="213">
        <v>5508</v>
      </c>
      <c r="E6" s="213">
        <v>626</v>
      </c>
      <c r="F6" s="213">
        <v>30725</v>
      </c>
      <c r="G6" s="213">
        <v>1714</v>
      </c>
      <c r="H6" s="214">
        <v>1574</v>
      </c>
    </row>
    <row r="7" s="19" customFormat="1" ht="15" customHeight="1" spans="1:8">
      <c r="A7" s="215"/>
      <c r="B7" s="216"/>
      <c r="C7" s="217"/>
      <c r="D7" s="217"/>
      <c r="E7" s="217"/>
      <c r="F7" s="217"/>
      <c r="G7" s="217"/>
      <c r="H7" s="216"/>
    </row>
    <row r="8" ht="15" customHeight="1" spans="1:8">
      <c r="A8" t="s">
        <v>869</v>
      </c>
      <c r="B8"/>
      <c r="C8"/>
      <c r="D8"/>
      <c r="E8"/>
      <c r="F8"/>
      <c r="G8"/>
      <c r="H8"/>
    </row>
    <row r="9" spans="1:8">
      <c r="C9" s="2" t="s">
        <v>870</v>
      </c>
    </row>
  </sheetData>
  <mergeCells count="7">
    <mergeCell ref="A1:H1"/>
    <mergeCell ref="G3:H3"/>
    <mergeCell ref="A8:J8"/>
    <mergeCell ref="A10:H10"/>
    <mergeCell ref="B11:C11"/>
    <mergeCell ref="A12:B12"/>
    <mergeCell ref="A3:A4"/>
  </mergeCells>
  <printOptions horizontalCentered="1"/>
  <pageMargins left="0.751388888888889" right="0.751388888888889" top="1" bottom="1" header="0.5" footer="0.5"/>
  <pageSetup paperSize="9" orientation="landscape"/>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9"/>
  <sheetViews>
    <sheetView workbookViewId="0">
      <selection activeCell="K1" sqref="K1"/>
    </sheetView>
  </sheetViews>
  <sheetFormatPr defaultColWidth="9" defaultRowHeight="14.25"/>
  <cols>
    <col min="1" max="1" width="17.75" style="2" customWidth="1"/>
    <col min="2" max="2" width="8.125" style="2" customWidth="1"/>
    <col min="3" max="3" width="10.25" style="2" customWidth="1"/>
    <col min="4" max="5" width="8.125" style="2" customWidth="1"/>
    <col min="6" max="7" width="7.375" style="2" customWidth="1"/>
    <col min="8" max="9" width="6.25" style="2" customWidth="1"/>
    <col min="10" max="10" width="10.75" style="2" customWidth="1"/>
  </cols>
  <sheetData>
    <row r="1" ht="20.25" spans="1:10">
      <c r="A1" s="20" t="s">
        <v>871</v>
      </c>
      <c r="B1" s="3"/>
      <c r="C1" s="3"/>
      <c r="D1" s="3"/>
      <c r="E1" s="3"/>
      <c r="F1" s="3"/>
      <c r="G1" s="3"/>
      <c r="H1" s="3"/>
      <c r="I1" s="3"/>
      <c r="J1" s="3"/>
    </row>
    <row r="2" ht="15" customHeight="1"/>
    <row r="3" s="19" customFormat="1" ht="15" customHeight="1" spans="1:10">
      <c r="A3" s="202"/>
      <c r="B3" s="5" t="s">
        <v>860</v>
      </c>
      <c r="C3" s="5" t="s">
        <v>861</v>
      </c>
      <c r="D3" s="5" t="s">
        <v>862</v>
      </c>
      <c r="E3" s="5" t="s">
        <v>863</v>
      </c>
      <c r="F3" s="5" t="s">
        <v>872</v>
      </c>
      <c r="G3" s="5"/>
      <c r="H3" s="5"/>
      <c r="I3" s="5" t="s">
        <v>865</v>
      </c>
      <c r="J3" s="6"/>
    </row>
    <row r="4" s="19" customFormat="1" ht="15" customHeight="1" spans="1:10">
      <c r="A4" s="202"/>
      <c r="B4" s="5" t="s">
        <v>866</v>
      </c>
      <c r="C4" s="5" t="s">
        <v>764</v>
      </c>
      <c r="D4" s="5" t="s">
        <v>764</v>
      </c>
      <c r="E4" s="5" t="s">
        <v>106</v>
      </c>
      <c r="F4" s="5" t="s">
        <v>265</v>
      </c>
      <c r="G4" s="5" t="s">
        <v>873</v>
      </c>
      <c r="H4" s="5" t="s">
        <v>874</v>
      </c>
      <c r="I4" s="5" t="s">
        <v>265</v>
      </c>
      <c r="J4" s="6" t="s">
        <v>875</v>
      </c>
    </row>
    <row r="5" ht="15" customHeight="1" spans="1:10">
      <c r="A5" s="71" t="s">
        <v>868</v>
      </c>
      <c r="B5" s="203">
        <v>23</v>
      </c>
      <c r="C5" s="203">
        <v>5422</v>
      </c>
      <c r="D5" s="203">
        <v>6639</v>
      </c>
      <c r="E5" s="203">
        <v>412</v>
      </c>
      <c r="F5" s="204">
        <v>18236</v>
      </c>
      <c r="G5" s="203">
        <v>11638</v>
      </c>
      <c r="H5" s="203">
        <v>6598</v>
      </c>
      <c r="I5" s="203">
        <v>1720</v>
      </c>
      <c r="J5" s="205">
        <v>1537</v>
      </c>
    </row>
    <row r="6" ht="15" customHeight="1" spans="1:10">
      <c r="A6" s="71" t="s">
        <v>876</v>
      </c>
      <c r="B6" s="203">
        <v>2</v>
      </c>
      <c r="C6" s="203">
        <v>953</v>
      </c>
      <c r="D6" s="203">
        <v>945</v>
      </c>
      <c r="E6" s="203">
        <v>76</v>
      </c>
      <c r="F6" s="204">
        <v>3686</v>
      </c>
      <c r="G6" s="203">
        <v>3118</v>
      </c>
      <c r="H6" s="203">
        <v>568</v>
      </c>
      <c r="I6" s="203">
        <v>289</v>
      </c>
      <c r="J6" s="205">
        <v>244</v>
      </c>
    </row>
    <row r="7" s="19" customFormat="1" ht="15" customHeight="1" spans="1:10">
      <c r="A7" s="41" t="s">
        <v>311</v>
      </c>
      <c r="B7" s="206">
        <v>25</v>
      </c>
      <c r="C7" s="206">
        <v>6375</v>
      </c>
      <c r="D7" s="206">
        <v>7584</v>
      </c>
      <c r="E7" s="206">
        <v>488</v>
      </c>
      <c r="F7" s="207">
        <v>21922</v>
      </c>
      <c r="G7" s="206">
        <v>14756</v>
      </c>
      <c r="H7" s="206">
        <v>7166</v>
      </c>
      <c r="I7" s="206">
        <v>2009</v>
      </c>
      <c r="J7" s="208">
        <v>1781</v>
      </c>
    </row>
  </sheetData>
  <mergeCells count="6">
    <mergeCell ref="A1:J1"/>
    <mergeCell ref="F3:H3"/>
    <mergeCell ref="I3:J3"/>
    <mergeCell ref="A8:B8"/>
    <mergeCell ref="B9:C9"/>
    <mergeCell ref="A3:A4"/>
  </mergeCells>
  <printOptions horizontalCentered="1"/>
  <pageMargins left="0.751388888888889" right="0.751388888888889" top="1" bottom="1" header="0.5" footer="0.5"/>
  <pageSetup paperSize="9" orientation="landscape"/>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0"/>
  <sheetViews>
    <sheetView zoomScale="106" zoomScaleNormal="106" workbookViewId="0">
      <selection activeCell="H1" sqref="H1"/>
    </sheetView>
  </sheetViews>
  <sheetFormatPr defaultColWidth="9" defaultRowHeight="14.25" outlineLevelCol="6"/>
  <cols>
    <col min="1" max="1" width="17.75" style="2" customWidth="1"/>
    <col min="2" max="2" width="8.125" style="2" customWidth="1"/>
    <col min="3" max="3" width="10.25" style="2" customWidth="1"/>
    <col min="4" max="4" width="8.125" style="2" customWidth="1"/>
    <col min="5" max="5" width="12.5" style="2" customWidth="1"/>
    <col min="6" max="6" width="6" style="2" customWidth="1"/>
    <col min="7" max="7" width="10.75" style="2" customWidth="1"/>
    <col min="12" max="12" width="9.5" customWidth="1"/>
  </cols>
  <sheetData>
    <row r="1" ht="20.25" spans="1:7">
      <c r="A1" s="20" t="s">
        <v>877</v>
      </c>
      <c r="B1" s="3"/>
      <c r="C1" s="3"/>
      <c r="D1" s="3"/>
      <c r="E1" s="3"/>
      <c r="F1" s="3"/>
      <c r="G1" s="3"/>
    </row>
    <row r="2" ht="15" customHeight="1"/>
    <row r="3" s="19" customFormat="1" ht="15" customHeight="1" spans="1:7">
      <c r="A3" s="182"/>
      <c r="B3" s="5" t="s">
        <v>860</v>
      </c>
      <c r="C3" s="5" t="s">
        <v>861</v>
      </c>
      <c r="D3" s="5" t="s">
        <v>862</v>
      </c>
      <c r="E3" s="5" t="s">
        <v>864</v>
      </c>
      <c r="F3" s="5" t="s">
        <v>865</v>
      </c>
      <c r="G3" s="6"/>
    </row>
    <row r="4" s="19" customFormat="1" ht="15" customHeight="1" spans="1:7">
      <c r="A4" s="183"/>
      <c r="B4" s="5" t="s">
        <v>866</v>
      </c>
      <c r="C4" s="5" t="s">
        <v>764</v>
      </c>
      <c r="D4" s="5" t="s">
        <v>764</v>
      </c>
      <c r="E4" s="5" t="s">
        <v>764</v>
      </c>
      <c r="F4" s="5" t="s">
        <v>265</v>
      </c>
      <c r="G4" s="6" t="s">
        <v>875</v>
      </c>
    </row>
    <row r="5" ht="15" customHeight="1" spans="1:7">
      <c r="A5" s="71" t="s">
        <v>868</v>
      </c>
      <c r="B5" s="197">
        <v>1</v>
      </c>
      <c r="C5" s="197">
        <v>276</v>
      </c>
      <c r="D5" s="197">
        <v>322</v>
      </c>
      <c r="E5" s="197">
        <v>896</v>
      </c>
      <c r="F5" s="197">
        <v>80</v>
      </c>
      <c r="G5" s="198">
        <v>67</v>
      </c>
    </row>
    <row r="6" ht="15" customHeight="1" spans="1:7">
      <c r="A6" s="71" t="s">
        <v>878</v>
      </c>
      <c r="B6" s="199">
        <v>1</v>
      </c>
      <c r="C6" s="197">
        <v>449</v>
      </c>
      <c r="D6" s="197">
        <v>627</v>
      </c>
      <c r="E6" s="197">
        <v>1887</v>
      </c>
      <c r="F6" s="197">
        <v>124</v>
      </c>
      <c r="G6" s="198">
        <v>110</v>
      </c>
    </row>
    <row r="7" s="19" customFormat="1" ht="15" customHeight="1" spans="1:7">
      <c r="A7" s="41" t="s">
        <v>311</v>
      </c>
      <c r="B7" s="200">
        <v>2</v>
      </c>
      <c r="C7" s="200">
        <v>725</v>
      </c>
      <c r="D7" s="200">
        <v>949</v>
      </c>
      <c r="E7" s="200">
        <v>2783</v>
      </c>
      <c r="F7" s="200">
        <v>204</v>
      </c>
      <c r="G7" s="201">
        <v>177</v>
      </c>
    </row>
  </sheetData>
  <mergeCells count="4">
    <mergeCell ref="A1:G1"/>
    <mergeCell ref="F3:G3"/>
    <mergeCell ref="B10:C10"/>
    <mergeCell ref="A3:A4"/>
  </mergeCells>
  <printOptions horizontalCentered="1"/>
  <pageMargins left="0.751388888888889" right="0.751388888888889" top="1" bottom="1" header="0.5" footer="0.5"/>
  <pageSetup paperSize="9" orientation="landscape"/>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0"/>
  <sheetViews>
    <sheetView workbookViewId="0">
      <selection activeCell="J1" sqref="J1"/>
    </sheetView>
  </sheetViews>
  <sheetFormatPr defaultColWidth="9" defaultRowHeight="14.25"/>
  <cols>
    <col min="1" max="1" width="17.75" style="2" customWidth="1"/>
    <col min="2" max="4" width="10.25" style="2" customWidth="1"/>
    <col min="5" max="5" width="8.125" style="2" customWidth="1"/>
    <col min="6" max="6" width="12.625" style="2" customWidth="1"/>
    <col min="7" max="7" width="6.25" style="2" customWidth="1"/>
    <col min="8" max="8" width="10.75" style="2" customWidth="1"/>
    <col min="9" max="9" width="8.75" style="2" customWidth="1"/>
  </cols>
  <sheetData>
    <row r="1" ht="20.25" spans="1:9">
      <c r="A1" s="20" t="s">
        <v>879</v>
      </c>
      <c r="B1" s="3"/>
      <c r="C1" s="3"/>
      <c r="D1" s="3"/>
      <c r="E1" s="3"/>
      <c r="F1" s="3"/>
      <c r="G1" s="3"/>
      <c r="H1" s="3"/>
      <c r="I1" s="3"/>
    </row>
    <row r="2" ht="15" customHeight="1"/>
    <row r="3" s="19" customFormat="1" ht="15" customHeight="1" spans="1:9">
      <c r="A3" s="182"/>
      <c r="B3" s="5" t="s">
        <v>880</v>
      </c>
      <c r="C3" s="5" t="s">
        <v>881</v>
      </c>
      <c r="D3" s="5" t="s">
        <v>882</v>
      </c>
      <c r="E3" s="5" t="s">
        <v>863</v>
      </c>
      <c r="F3" s="5" t="s">
        <v>883</v>
      </c>
      <c r="G3" s="5" t="s">
        <v>865</v>
      </c>
      <c r="H3" s="5"/>
      <c r="I3" s="6"/>
    </row>
    <row r="4" s="19" customFormat="1" ht="15" customHeight="1" spans="1:9">
      <c r="A4" s="183"/>
      <c r="B4" s="5" t="s">
        <v>866</v>
      </c>
      <c r="C4" s="5" t="s">
        <v>764</v>
      </c>
      <c r="D4" s="5" t="s">
        <v>764</v>
      </c>
      <c r="E4" s="5" t="s">
        <v>106</v>
      </c>
      <c r="F4" s="5" t="s">
        <v>764</v>
      </c>
      <c r="G4" s="5" t="s">
        <v>265</v>
      </c>
      <c r="H4" s="5" t="s">
        <v>875</v>
      </c>
      <c r="I4" s="6" t="s">
        <v>884</v>
      </c>
    </row>
    <row r="5" ht="15" customHeight="1" spans="1:9">
      <c r="A5" s="71" t="s">
        <v>868</v>
      </c>
      <c r="B5" s="193">
        <v>16</v>
      </c>
      <c r="C5" s="193">
        <v>601</v>
      </c>
      <c r="D5" s="193">
        <v>1594</v>
      </c>
      <c r="E5" s="193">
        <v>106</v>
      </c>
      <c r="F5" s="193">
        <v>3122</v>
      </c>
      <c r="G5" s="193">
        <v>535</v>
      </c>
      <c r="H5" s="193">
        <v>257</v>
      </c>
      <c r="I5" s="194">
        <v>26</v>
      </c>
    </row>
    <row r="6" ht="15" customHeight="1" spans="1:9">
      <c r="A6" s="71" t="s">
        <v>878</v>
      </c>
      <c r="B6" s="193">
        <v>11</v>
      </c>
      <c r="C6" s="193">
        <v>779</v>
      </c>
      <c r="D6" s="193">
        <v>320</v>
      </c>
      <c r="E6" s="193">
        <v>57</v>
      </c>
      <c r="F6" s="193">
        <v>1858</v>
      </c>
      <c r="G6" s="193">
        <v>264</v>
      </c>
      <c r="H6" s="193">
        <v>117</v>
      </c>
      <c r="I6" s="194">
        <v>9</v>
      </c>
    </row>
    <row r="7" ht="15" customHeight="1" spans="1:9">
      <c r="A7" s="71" t="s">
        <v>876</v>
      </c>
      <c r="B7" s="193">
        <v>57</v>
      </c>
      <c r="C7" s="193">
        <v>2634</v>
      </c>
      <c r="D7" s="193">
        <v>1573</v>
      </c>
      <c r="E7" s="193">
        <v>297</v>
      </c>
      <c r="F7" s="193">
        <v>7414</v>
      </c>
      <c r="G7" s="193">
        <v>1410</v>
      </c>
      <c r="H7" s="193">
        <v>636</v>
      </c>
      <c r="I7" s="194">
        <v>54</v>
      </c>
    </row>
    <row r="8" s="19" customFormat="1" ht="15" customHeight="1" spans="1:9">
      <c r="A8" s="41" t="s">
        <v>311</v>
      </c>
      <c r="B8" s="195">
        <v>84</v>
      </c>
      <c r="C8" s="195">
        <v>4014</v>
      </c>
      <c r="D8" s="195">
        <v>3487</v>
      </c>
      <c r="E8" s="195">
        <v>460</v>
      </c>
      <c r="F8" s="195">
        <v>12394</v>
      </c>
      <c r="G8" s="195">
        <v>2209</v>
      </c>
      <c r="H8" s="195">
        <v>1010</v>
      </c>
      <c r="I8" s="196">
        <v>89</v>
      </c>
    </row>
  </sheetData>
  <mergeCells count="5">
    <mergeCell ref="A1:I1"/>
    <mergeCell ref="G3:I3"/>
    <mergeCell ref="A9:B9"/>
    <mergeCell ref="A10:I10"/>
    <mergeCell ref="A3:A4"/>
  </mergeCells>
  <printOptions horizontalCentered="1"/>
  <pageMargins left="0.751388888888889" right="0.751388888888889" top="1" bottom="1" header="0.5" footer="0.5"/>
  <pageSetup paperSize="9" orientation="landscape"/>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4"/>
  <sheetViews>
    <sheetView workbookViewId="0">
      <selection activeCell="F1" sqref="F1"/>
    </sheetView>
  </sheetViews>
  <sheetFormatPr defaultColWidth="9" defaultRowHeight="14.25" outlineLevelCol="4"/>
  <cols>
    <col min="1" max="1" width="22.75" customWidth="1"/>
    <col min="2" max="2" width="11.625" customWidth="1"/>
    <col min="3" max="3" width="10.5" customWidth="1"/>
    <col min="4" max="5" width="11.625" customWidth="1"/>
    <col min="6" max="6" width="21.25" customWidth="1"/>
    <col min="7" max="7" width="14.875" customWidth="1"/>
    <col min="8" max="8" width="17.5" customWidth="1"/>
  </cols>
  <sheetData>
    <row r="1" ht="39.75" customHeight="1" spans="1:5">
      <c r="A1" s="20" t="s">
        <v>885</v>
      </c>
      <c r="B1" s="3"/>
      <c r="C1" s="3"/>
      <c r="D1" s="3"/>
      <c r="E1" s="3"/>
    </row>
    <row r="2" ht="15" customHeight="1" spans="1:5">
      <c r="A2" s="3"/>
      <c r="B2" s="3"/>
      <c r="C2" s="3"/>
      <c r="D2" s="3"/>
      <c r="E2" s="3"/>
    </row>
    <row r="3" ht="15" customHeight="1" spans="1:5">
      <c r="D3" s="181" t="s">
        <v>886</v>
      </c>
      <c r="E3" s="181"/>
    </row>
    <row r="4" ht="15" customHeight="1" spans="1:5">
      <c r="A4" s="182" t="s">
        <v>887</v>
      </c>
      <c r="B4" s="5" t="s">
        <v>2</v>
      </c>
      <c r="C4" s="5"/>
      <c r="D4" s="5"/>
      <c r="E4" s="6"/>
    </row>
    <row r="5" ht="15" customHeight="1" spans="1:5">
      <c r="A5" s="183"/>
      <c r="B5" s="5" t="s">
        <v>888</v>
      </c>
      <c r="C5" s="5" t="s">
        <v>889</v>
      </c>
      <c r="D5" s="5" t="s">
        <v>890</v>
      </c>
      <c r="E5" s="6" t="s">
        <v>891</v>
      </c>
    </row>
    <row r="6" ht="15" customHeight="1" spans="1:5">
      <c r="A6" s="4" t="s">
        <v>892</v>
      </c>
      <c r="B6" s="184">
        <v>438939.06</v>
      </c>
      <c r="C6" s="185">
        <v>50037.68</v>
      </c>
      <c r="D6" s="185">
        <v>279077.7</v>
      </c>
      <c r="E6" s="186">
        <v>205445.61</v>
      </c>
    </row>
    <row r="7" ht="15" customHeight="1" spans="1:5">
      <c r="A7" s="4" t="s">
        <v>893</v>
      </c>
      <c r="B7" s="185">
        <v>307762.58</v>
      </c>
      <c r="C7" s="185">
        <v>56474.44</v>
      </c>
      <c r="D7" s="185">
        <v>171589.68</v>
      </c>
      <c r="E7" s="186">
        <v>149862.41</v>
      </c>
    </row>
    <row r="8" ht="15" customHeight="1" spans="1:5">
      <c r="A8" s="4" t="s">
        <v>894</v>
      </c>
      <c r="B8" s="185">
        <v>140961.88</v>
      </c>
      <c r="C8" s="185">
        <v>37851.88</v>
      </c>
      <c r="D8" s="185">
        <v>126633.26</v>
      </c>
      <c r="E8" s="186">
        <v>102245.93</v>
      </c>
    </row>
    <row r="9" ht="15" customHeight="1" spans="1:5">
      <c r="A9" s="4" t="s">
        <v>895</v>
      </c>
      <c r="B9" s="185">
        <v>64821.2</v>
      </c>
      <c r="C9" s="185">
        <v>12502.28</v>
      </c>
      <c r="D9" s="185">
        <v>62229.18</v>
      </c>
      <c r="E9" s="187">
        <v>57095.44</v>
      </c>
    </row>
    <row r="10" ht="15" customHeight="1" spans="1:5">
      <c r="A10" s="11" t="s">
        <v>896</v>
      </c>
      <c r="B10" s="185">
        <v>19010.3</v>
      </c>
      <c r="C10" s="185">
        <v>21909.73</v>
      </c>
      <c r="D10" s="185">
        <v>6612.22</v>
      </c>
      <c r="E10" s="186" t="s">
        <v>897</v>
      </c>
    </row>
    <row r="11" ht="15" customHeight="1" spans="1:5">
      <c r="A11" s="11" t="s">
        <v>898</v>
      </c>
      <c r="B11" s="185">
        <v>13767.34</v>
      </c>
      <c r="C11" s="185">
        <v>1248.35</v>
      </c>
      <c r="D11" s="185">
        <v>4073.66</v>
      </c>
      <c r="E11" s="186" t="s">
        <v>897</v>
      </c>
    </row>
    <row r="12" ht="15" customHeight="1" spans="1:5">
      <c r="A12" s="11" t="s">
        <v>899</v>
      </c>
      <c r="B12" s="185" t="s">
        <v>897</v>
      </c>
      <c r="C12" s="185" t="s">
        <v>897</v>
      </c>
      <c r="D12" s="185" t="s">
        <v>897</v>
      </c>
      <c r="E12" s="186" t="s">
        <v>897</v>
      </c>
    </row>
    <row r="13" ht="15" customHeight="1" spans="1:5">
      <c r="A13" s="11" t="s">
        <v>900</v>
      </c>
      <c r="B13" s="185" t="s">
        <v>897</v>
      </c>
      <c r="C13" s="185" t="s">
        <v>897</v>
      </c>
      <c r="D13" s="185" t="s">
        <v>897</v>
      </c>
      <c r="E13" s="186" t="s">
        <v>897</v>
      </c>
    </row>
    <row r="14" ht="15" customHeight="1" spans="1:5">
      <c r="A14" s="4" t="s">
        <v>901</v>
      </c>
      <c r="B14" s="185">
        <v>43358.46</v>
      </c>
      <c r="C14" s="185">
        <v>4461.51</v>
      </c>
      <c r="D14" s="185">
        <v>18673.37</v>
      </c>
      <c r="E14" s="186">
        <v>10084.08</v>
      </c>
    </row>
    <row r="15" ht="15" customHeight="1" spans="1:5">
      <c r="A15" s="4" t="s">
        <v>902</v>
      </c>
      <c r="B15" s="185">
        <v>57281.25</v>
      </c>
      <c r="C15" s="185">
        <v>14161.05</v>
      </c>
      <c r="D15" s="185">
        <v>20919.77</v>
      </c>
      <c r="E15" s="186">
        <v>13588.92</v>
      </c>
    </row>
    <row r="16" ht="15" customHeight="1" spans="1:5">
      <c r="A16" s="4" t="s">
        <v>903</v>
      </c>
      <c r="B16" s="185">
        <v>73236.04</v>
      </c>
      <c r="C16" s="185">
        <v>0</v>
      </c>
      <c r="D16" s="185">
        <v>15575.78</v>
      </c>
      <c r="E16" s="186">
        <v>23943.48</v>
      </c>
    </row>
    <row r="17" ht="15" customHeight="1" spans="1:5">
      <c r="A17" s="11" t="s">
        <v>904</v>
      </c>
      <c r="B17" s="185">
        <v>47411.85</v>
      </c>
      <c r="C17" s="185">
        <v>1912.21</v>
      </c>
      <c r="D17" s="185">
        <v>12037.78</v>
      </c>
      <c r="E17" s="186">
        <v>12530.08</v>
      </c>
    </row>
    <row r="18" ht="15" customHeight="1" spans="1:5">
      <c r="A18" s="4" t="s">
        <v>905</v>
      </c>
      <c r="B18" s="188">
        <v>54227.08</v>
      </c>
      <c r="C18" s="188">
        <v>14200</v>
      </c>
      <c r="D18" s="188">
        <v>145051.85</v>
      </c>
      <c r="E18" s="189">
        <v>66013.52</v>
      </c>
    </row>
    <row r="19" ht="15" customHeight="1" spans="1:5">
      <c r="A19" s="4" t="s">
        <v>906</v>
      </c>
      <c r="B19" s="190">
        <v>3509</v>
      </c>
      <c r="C19" s="190">
        <v>1315</v>
      </c>
      <c r="D19" s="190">
        <v>6452</v>
      </c>
      <c r="E19" s="186" t="s">
        <v>897</v>
      </c>
    </row>
    <row r="20" ht="15" customHeight="1" spans="1:5">
      <c r="A20" s="4" t="s">
        <v>907</v>
      </c>
      <c r="B20" s="190">
        <v>909968</v>
      </c>
      <c r="C20" s="190">
        <v>178799</v>
      </c>
      <c r="D20" s="190">
        <v>1108333</v>
      </c>
      <c r="E20" s="191">
        <v>150719</v>
      </c>
    </row>
    <row r="21" ht="15" customHeight="1" spans="1:5">
      <c r="A21" s="4" t="s">
        <v>908</v>
      </c>
      <c r="B21" s="185" t="s">
        <v>897</v>
      </c>
      <c r="C21" s="192">
        <v>101000</v>
      </c>
      <c r="D21" s="185" t="s">
        <v>897</v>
      </c>
      <c r="E21" s="186" t="s">
        <v>897</v>
      </c>
    </row>
  </sheetData>
  <mergeCells count="6">
    <mergeCell ref="A1:E1"/>
    <mergeCell ref="D3:E3"/>
    <mergeCell ref="B4:E4"/>
    <mergeCell ref="A23:B23"/>
    <mergeCell ref="A24:E24"/>
    <mergeCell ref="A4:A5"/>
  </mergeCells>
  <printOptions horizontalCentered="1"/>
  <pageMargins left="0.511805555555556" right="0.751388888888889" top="0.810416666666667"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M93"/>
  <sheetViews>
    <sheetView topLeftCell="A72" workbookViewId="0">
      <selection activeCell="A93" sqref="A93:C93"/>
    </sheetView>
  </sheetViews>
  <sheetFormatPr defaultColWidth="9" defaultRowHeight="14.25"/>
  <cols>
    <col min="1" max="1" width="11" customWidth="1"/>
    <col min="2" max="2" width="8" customWidth="1"/>
    <col min="3" max="3" width="35" customWidth="1"/>
    <col min="4" max="4" width="8" customWidth="1"/>
    <col min="5" max="5" width="7" customWidth="1"/>
    <col min="6" max="6" width="8.125" customWidth="1"/>
    <col min="7" max="7" width="5.625" customWidth="1"/>
    <col min="8" max="8" width="8" customWidth="1"/>
    <col min="9" max="9" width="3.8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1" ht="20.1" customHeight="1" spans="1:3">
      <c r="A1" s="555" t="s">
        <v>20</v>
      </c>
      <c r="B1" s="555"/>
      <c r="C1" s="555"/>
    </row>
    <row r="2" ht="15" customHeight="1"/>
    <row r="3" s="553" customFormat="1" ht="15" customHeight="1" spans="1:3">
      <c r="B3" s="553" t="s">
        <v>21</v>
      </c>
    </row>
    <row r="4" s="554" customFormat="1" ht="15" customHeight="1"/>
    <row r="5" s="554" customFormat="1" ht="15" customHeight="1" spans="1:3">
      <c r="C5" s="554" t="s">
        <v>22</v>
      </c>
    </row>
    <row r="6" ht="15" customHeight="1" spans="1:3">
      <c r="A6" s="17" t="s">
        <v>23</v>
      </c>
    </row>
    <row r="7" ht="15" customHeight="1" spans="1:3">
      <c r="A7" s="17" t="s">
        <v>24</v>
      </c>
    </row>
    <row r="8" ht="15" customHeight="1" spans="1:3">
      <c r="A8" s="17" t="s">
        <v>25</v>
      </c>
    </row>
    <row r="9" ht="15" customHeight="1"/>
    <row r="10" s="554" customFormat="1" ht="15" customHeight="1" spans="1:3">
      <c r="C10" s="554" t="s">
        <v>26</v>
      </c>
    </row>
    <row r="11" ht="15" customHeight="1" spans="1:3">
      <c r="A11" s="17" t="s">
        <v>27</v>
      </c>
    </row>
    <row r="12" ht="15" customHeight="1" spans="1:3">
      <c r="A12" s="17" t="s">
        <v>28</v>
      </c>
    </row>
    <row r="13" ht="15" customHeight="1" spans="1:3">
      <c r="A13" s="17" t="s">
        <v>29</v>
      </c>
    </row>
    <row r="14" ht="15" customHeight="1" spans="1:3">
      <c r="A14" s="17" t="s">
        <v>30</v>
      </c>
    </row>
    <row r="15" ht="15" customHeight="1" spans="1:3">
      <c r="A15" s="17" t="s">
        <v>31</v>
      </c>
    </row>
    <row r="16" ht="15" customHeight="1" spans="1:3">
      <c r="A16" s="17" t="s">
        <v>32</v>
      </c>
    </row>
    <row r="17" ht="15" customHeight="1" spans="1:3">
      <c r="A17" s="17" t="s">
        <v>33</v>
      </c>
    </row>
    <row r="18" ht="15" customHeight="1" spans="1:3">
      <c r="A18" s="17" t="s">
        <v>34</v>
      </c>
    </row>
    <row r="19" ht="15" customHeight="1"/>
    <row r="20" s="554" customFormat="1" ht="15" customHeight="1" spans="1:3">
      <c r="C20" s="554" t="s">
        <v>35</v>
      </c>
    </row>
    <row r="21" ht="15" customHeight="1" spans="1:3">
      <c r="A21" s="17" t="s">
        <v>36</v>
      </c>
    </row>
    <row r="22" ht="15" customHeight="1" spans="1:3">
      <c r="A22" s="17" t="s">
        <v>37</v>
      </c>
    </row>
    <row r="23" ht="15" customHeight="1" spans="1:3">
      <c r="A23" s="17" t="s">
        <v>38</v>
      </c>
    </row>
    <row r="24" ht="15" customHeight="1" spans="1:3">
      <c r="A24" s="17" t="s">
        <v>39</v>
      </c>
    </row>
    <row r="25" ht="15" customHeight="1" spans="1:3">
      <c r="A25" s="17" t="s">
        <v>40</v>
      </c>
    </row>
    <row r="26" ht="15" customHeight="1"/>
    <row r="27" s="554" customFormat="1" ht="15" customHeight="1" spans="1:3">
      <c r="C27" s="554" t="s">
        <v>41</v>
      </c>
    </row>
    <row r="28" ht="15" customHeight="1" spans="1:3">
      <c r="A28" s="17" t="s">
        <v>42</v>
      </c>
    </row>
    <row r="29" ht="15" customHeight="1" spans="1:3">
      <c r="A29" s="17" t="s">
        <v>43</v>
      </c>
    </row>
    <row r="30" ht="15" customHeight="1" spans="1:3">
      <c r="A30" s="17" t="s">
        <v>44</v>
      </c>
    </row>
    <row r="31" ht="15" customHeight="1"/>
    <row r="32" s="554" customFormat="1" ht="15" customHeight="1" spans="1:3">
      <c r="C32" s="554" t="s">
        <v>45</v>
      </c>
    </row>
    <row r="33" ht="15" customHeight="1" spans="1:10">
      <c r="A33" s="17" t="s">
        <v>46</v>
      </c>
    </row>
    <row r="34" ht="15" customHeight="1" spans="1:10">
      <c r="A34" s="17" t="s">
        <v>47</v>
      </c>
    </row>
    <row r="35" ht="15" customHeight="1" spans="1:10">
      <c r="A35" s="17" t="s">
        <v>48</v>
      </c>
      <c r="B35" s="17"/>
      <c r="C35" s="17"/>
      <c r="D35" s="17"/>
      <c r="E35" s="17"/>
      <c r="F35" s="17"/>
      <c r="G35" s="17"/>
    </row>
    <row r="36" ht="15" customHeight="1" spans="1:10">
      <c r="A36" s="17" t="s">
        <v>49</v>
      </c>
    </row>
    <row r="37" ht="15" customHeight="1" spans="1:10">
      <c r="A37" s="17" t="s">
        <v>50</v>
      </c>
      <c r="B37" s="17"/>
      <c r="C37" s="17"/>
      <c r="D37" s="17"/>
      <c r="E37" s="17"/>
      <c r="F37" s="17"/>
      <c r="G37" s="17"/>
      <c r="H37" s="17"/>
      <c r="I37" s="17"/>
      <c r="J37" s="17"/>
    </row>
    <row r="38" ht="15" customHeight="1" spans="1:10">
      <c r="A38" s="17" t="s">
        <v>51</v>
      </c>
    </row>
    <row r="39" ht="15" customHeight="1" spans="1:10">
      <c r="A39" s="17" t="s">
        <v>52</v>
      </c>
    </row>
    <row r="40" ht="15" customHeight="1"/>
    <row r="41" s="554" customFormat="1" ht="15" customHeight="1" spans="1:10">
      <c r="C41" s="554" t="s">
        <v>53</v>
      </c>
    </row>
    <row r="42" ht="15" customHeight="1" spans="1:10">
      <c r="A42" s="17" t="s">
        <v>54</v>
      </c>
    </row>
    <row r="43" ht="15" customHeight="1" spans="1:10">
      <c r="A43" s="17" t="s">
        <v>55</v>
      </c>
    </row>
    <row r="44" ht="15" customHeight="1" spans="1:10">
      <c r="A44" s="17" t="s">
        <v>56</v>
      </c>
    </row>
    <row r="45" ht="15" customHeight="1"/>
    <row r="46" s="554" customFormat="1" ht="15" customHeight="1" spans="1:10">
      <c r="C46" s="554" t="s">
        <v>57</v>
      </c>
    </row>
    <row r="47" ht="15" customHeight="1" spans="1:10">
      <c r="A47" s="556" t="s">
        <v>58</v>
      </c>
      <c r="B47" s="75"/>
      <c r="C47" s="75"/>
    </row>
    <row r="48" ht="15" customHeight="1" spans="1:10">
      <c r="A48" s="556" t="s">
        <v>59</v>
      </c>
      <c r="B48" s="75"/>
      <c r="C48" s="75"/>
    </row>
    <row r="49" ht="15" customHeight="1" spans="1:3">
      <c r="A49" s="17" t="s">
        <v>60</v>
      </c>
    </row>
    <row r="50" ht="15" customHeight="1"/>
    <row r="51" s="554" customFormat="1" ht="15" customHeight="1" spans="1:3">
      <c r="C51" s="554" t="s">
        <v>61</v>
      </c>
    </row>
    <row r="52" ht="15" customHeight="1" spans="1:3">
      <c r="A52" s="17" t="s">
        <v>62</v>
      </c>
    </row>
    <row r="53" ht="15" customHeight="1" spans="1:3">
      <c r="A53" s="17" t="s">
        <v>63</v>
      </c>
    </row>
    <row r="54" ht="15" customHeight="1" spans="1:3">
      <c r="A54" s="17" t="s">
        <v>64</v>
      </c>
    </row>
    <row r="55" ht="15" customHeight="1" spans="1:3">
      <c r="A55" s="17" t="s">
        <v>65</v>
      </c>
    </row>
    <row r="56" ht="15" customHeight="1" spans="1:3">
      <c r="A56" s="17" t="s">
        <v>66</v>
      </c>
    </row>
    <row r="57" ht="15" customHeight="1"/>
    <row r="58" s="554" customFormat="1" ht="15" customHeight="1" spans="1:3">
      <c r="C58" s="554" t="s">
        <v>67</v>
      </c>
    </row>
    <row r="59" ht="15" customHeight="1" spans="1:3">
      <c r="A59" s="17" t="s">
        <v>68</v>
      </c>
    </row>
    <row r="60" ht="15" customHeight="1" spans="1:3">
      <c r="A60" s="17" t="s">
        <v>69</v>
      </c>
    </row>
    <row r="61" ht="15" customHeight="1" spans="1:3">
      <c r="A61" s="17" t="s">
        <v>70</v>
      </c>
    </row>
    <row r="62" ht="15" customHeight="1" spans="1:3">
      <c r="A62" s="17" t="s">
        <v>71</v>
      </c>
    </row>
    <row r="63" ht="15" customHeight="1" spans="1:3">
      <c r="A63" s="17" t="s">
        <v>72</v>
      </c>
    </row>
    <row r="64" ht="15" customHeight="1" spans="1:3">
      <c r="A64" s="17" t="s">
        <v>73</v>
      </c>
    </row>
    <row r="65" ht="15" customHeight="1" spans="1:9">
      <c r="A65" s="17" t="s">
        <v>74</v>
      </c>
    </row>
    <row r="66" ht="15" customHeight="1" spans="1:9">
      <c r="A66" s="17" t="s">
        <v>75</v>
      </c>
    </row>
    <row r="67" ht="15" customHeight="1" spans="1:9">
      <c r="A67" s="17" t="s">
        <v>76</v>
      </c>
      <c r="B67" s="17"/>
      <c r="C67" s="17"/>
      <c r="D67" s="17"/>
      <c r="E67" s="17"/>
      <c r="F67" s="17"/>
      <c r="G67" s="17"/>
      <c r="H67" s="17"/>
      <c r="I67" s="17"/>
    </row>
    <row r="68" ht="15" customHeight="1"/>
    <row r="69" s="554" customFormat="1" ht="15" customHeight="1" spans="1:9">
      <c r="C69" s="554" t="s">
        <v>77</v>
      </c>
    </row>
    <row r="70" ht="15" customHeight="1" spans="1:9">
      <c r="A70" s="556" t="s">
        <v>78</v>
      </c>
      <c r="B70" s="75"/>
      <c r="C70" s="75"/>
    </row>
    <row r="71" ht="15" customHeight="1" spans="1:9">
      <c r="A71" s="556" t="s">
        <v>79</v>
      </c>
      <c r="B71" s="75"/>
      <c r="C71" s="75"/>
    </row>
    <row r="72" ht="15" customHeight="1" spans="1:9">
      <c r="A72" s="556" t="s">
        <v>80</v>
      </c>
      <c r="B72" s="75"/>
      <c r="C72" s="75"/>
      <c r="D72" s="492"/>
      <c r="E72" s="492"/>
    </row>
    <row r="73" ht="15" customHeight="1" spans="1:9">
      <c r="A73" s="17" t="s">
        <v>81</v>
      </c>
    </row>
    <row r="74" ht="15" customHeight="1" spans="1:9">
      <c r="A74" s="17" t="s">
        <v>82</v>
      </c>
    </row>
    <row r="75" ht="15" customHeight="1"/>
    <row r="76" s="554" customFormat="1" ht="15" customHeight="1" spans="1:9">
      <c r="C76" s="554" t="s">
        <v>83</v>
      </c>
    </row>
    <row r="77" ht="15" customHeight="1" spans="1:9">
      <c r="A77" s="17" t="s">
        <v>84</v>
      </c>
    </row>
    <row r="78" ht="15" customHeight="1" spans="1:9">
      <c r="A78" s="17" t="s">
        <v>85</v>
      </c>
    </row>
    <row r="79" ht="15" customHeight="1" spans="1:9">
      <c r="A79" s="17" t="s">
        <v>86</v>
      </c>
    </row>
    <row r="80" ht="15" customHeight="1" spans="1:9">
      <c r="A80" s="17" t="s">
        <v>87</v>
      </c>
    </row>
    <row r="81" ht="15" customHeight="1"/>
    <row r="82" s="554" customFormat="1" ht="15" customHeight="1" spans="1:10">
      <c r="C82" s="554" t="s">
        <v>88</v>
      </c>
    </row>
    <row r="83" ht="15" customHeight="1" spans="1:10">
      <c r="A83" s="556" t="s">
        <v>89</v>
      </c>
      <c r="B83" s="556"/>
      <c r="C83" s="556"/>
    </row>
    <row r="84" ht="15" customHeight="1" spans="1:10">
      <c r="A84" s="556" t="s">
        <v>90</v>
      </c>
      <c r="B84" s="75"/>
      <c r="C84" s="75"/>
    </row>
    <row r="85" ht="15" customHeight="1" spans="1:10">
      <c r="A85" s="556" t="s">
        <v>91</v>
      </c>
      <c r="B85" s="556"/>
      <c r="C85" s="556"/>
    </row>
    <row r="86" ht="15" customHeight="1"/>
    <row r="87" ht="15" customHeight="1" spans="1:10">
      <c r="A87" s="17" t="s">
        <v>92</v>
      </c>
    </row>
    <row r="88" ht="15" customHeight="1"/>
    <row r="89" s="553" customFormat="1" ht="15" customHeight="1" spans="1:10">
      <c r="B89" s="553" t="s">
        <v>93</v>
      </c>
    </row>
    <row r="90" ht="15" customHeight="1"/>
    <row r="91" ht="15" customHeight="1" spans="1:10">
      <c r="A91" s="556" t="s">
        <v>94</v>
      </c>
      <c r="B91" s="75"/>
      <c r="C91" s="75"/>
      <c r="D91" s="492"/>
      <c r="E91" s="492"/>
      <c r="F91" s="492"/>
      <c r="G91" s="492"/>
      <c r="H91" s="492"/>
      <c r="I91" s="492"/>
      <c r="J91" s="492"/>
    </row>
    <row r="92" ht="15" customHeight="1" spans="1:10">
      <c r="A92" s="556" t="s">
        <v>95</v>
      </c>
      <c r="B92" s="75"/>
      <c r="C92" s="75"/>
      <c r="D92" s="492"/>
      <c r="E92" s="492"/>
      <c r="F92" s="492"/>
      <c r="G92" s="492"/>
      <c r="H92" s="492"/>
      <c r="I92" s="492"/>
      <c r="J92" s="492"/>
    </row>
    <row r="93" ht="15" customHeight="1" spans="1:10">
      <c r="A93" s="556" t="s">
        <v>96</v>
      </c>
      <c r="B93" s="75"/>
      <c r="C93" s="75"/>
      <c r="D93" s="492"/>
      <c r="E93" s="492"/>
      <c r="F93" s="492"/>
      <c r="G93" s="492"/>
      <c r="H93" s="492"/>
      <c r="I93" s="492"/>
      <c r="J93" s="492"/>
    </row>
  </sheetData>
  <mergeCells count="65">
    <mergeCell ref="A1:C1"/>
    <mergeCell ref="A6:J6"/>
    <mergeCell ref="A7:J7"/>
    <mergeCell ref="A8:J8"/>
    <mergeCell ref="A11:E11"/>
    <mergeCell ref="A12:J12"/>
    <mergeCell ref="K12:M12"/>
    <mergeCell ref="A13:G13"/>
    <mergeCell ref="A14:J14"/>
    <mergeCell ref="A15:J15"/>
    <mergeCell ref="A16:E16"/>
    <mergeCell ref="A17:G17"/>
    <mergeCell ref="A18:J18"/>
    <mergeCell ref="A21:I21"/>
    <mergeCell ref="A22:I22"/>
    <mergeCell ref="A23:I23"/>
    <mergeCell ref="A24:J24"/>
    <mergeCell ref="A25:L25"/>
    <mergeCell ref="A28:J28"/>
    <mergeCell ref="A29:J29"/>
    <mergeCell ref="A30:J30"/>
    <mergeCell ref="A33:J33"/>
    <mergeCell ref="A34:J34"/>
    <mergeCell ref="A35:G35"/>
    <mergeCell ref="A36:D36"/>
    <mergeCell ref="A37:J37"/>
    <mergeCell ref="A38:G38"/>
    <mergeCell ref="A39:H39"/>
    <mergeCell ref="A42:D42"/>
    <mergeCell ref="A43:D43"/>
    <mergeCell ref="A44:D44"/>
    <mergeCell ref="A45:J45"/>
    <mergeCell ref="A47:C47"/>
    <mergeCell ref="A48:C48"/>
    <mergeCell ref="A49:H49"/>
    <mergeCell ref="A52:D52"/>
    <mergeCell ref="A53:C53"/>
    <mergeCell ref="A54:C54"/>
    <mergeCell ref="A55:C55"/>
    <mergeCell ref="A56:J56"/>
    <mergeCell ref="A59:H59"/>
    <mergeCell ref="A60:H60"/>
    <mergeCell ref="A61:J61"/>
    <mergeCell ref="A62:G62"/>
    <mergeCell ref="A63:H63"/>
    <mergeCell ref="A64:E64"/>
    <mergeCell ref="A65:E65"/>
    <mergeCell ref="A66:J66"/>
    <mergeCell ref="A67:I67"/>
    <mergeCell ref="A70:C70"/>
    <mergeCell ref="A71:C71"/>
    <mergeCell ref="A72:C72"/>
    <mergeCell ref="A73:C73"/>
    <mergeCell ref="A74:C74"/>
    <mergeCell ref="A77:C77"/>
    <mergeCell ref="A78:C78"/>
    <mergeCell ref="A79:C79"/>
    <mergeCell ref="A80:J80"/>
    <mergeCell ref="A83:C83"/>
    <mergeCell ref="A84:C84"/>
    <mergeCell ref="A85:C85"/>
    <mergeCell ref="A87:I87"/>
    <mergeCell ref="A91:C91"/>
    <mergeCell ref="A92:C92"/>
    <mergeCell ref="A93:C93"/>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13.375" style="2" customWidth="1"/>
    <col min="2" max="3" width="10.25" style="2" customWidth="1"/>
    <col min="4" max="4" width="6.25" style="2" customWidth="1"/>
    <col min="5" max="5" width="8.125" style="2" customWidth="1"/>
  </cols>
  <sheetData>
    <row r="1" ht="20.25" spans="1:5">
      <c r="A1" s="20" t="s">
        <v>909</v>
      </c>
      <c r="B1" s="3"/>
      <c r="C1" s="3"/>
      <c r="D1" s="3"/>
      <c r="E1" s="3"/>
    </row>
    <row r="2" ht="15" customHeight="1"/>
    <row r="3" ht="15" customHeight="1" spans="1:5">
      <c r="D3" s="154" t="s">
        <v>250</v>
      </c>
      <c r="E3" s="154"/>
    </row>
    <row r="4" s="19" customFormat="1" ht="15" customHeight="1" spans="1:5">
      <c r="A4" s="41"/>
      <c r="B4" s="5" t="s">
        <v>888</v>
      </c>
      <c r="C4" s="5" t="s">
        <v>910</v>
      </c>
      <c r="D4" s="5" t="s">
        <v>890</v>
      </c>
      <c r="E4" s="6" t="s">
        <v>891</v>
      </c>
    </row>
    <row r="5" ht="15" customHeight="1" spans="1:5">
      <c r="A5" s="71" t="s">
        <v>911</v>
      </c>
      <c r="B5" s="175">
        <v>221</v>
      </c>
      <c r="C5" s="175">
        <v>30</v>
      </c>
      <c r="D5" s="176">
        <v>100</v>
      </c>
      <c r="E5" s="177">
        <v>6</v>
      </c>
    </row>
    <row r="6" ht="15" customHeight="1" spans="1:5">
      <c r="A6" s="71" t="s">
        <v>912</v>
      </c>
      <c r="B6" s="175">
        <v>1520</v>
      </c>
      <c r="C6" s="175">
        <v>142</v>
      </c>
      <c r="D6" s="176">
        <v>1123</v>
      </c>
      <c r="E6" s="177">
        <v>334</v>
      </c>
    </row>
    <row r="7" ht="15" customHeight="1" spans="1:5">
      <c r="A7" s="71" t="s">
        <v>913</v>
      </c>
      <c r="B7" s="175">
        <v>40</v>
      </c>
      <c r="C7" s="175">
        <v>5</v>
      </c>
      <c r="D7" s="176">
        <v>320</v>
      </c>
      <c r="E7" s="177">
        <v>643</v>
      </c>
    </row>
    <row r="8" ht="15" customHeight="1" spans="1:5">
      <c r="A8" s="71" t="s">
        <v>914</v>
      </c>
      <c r="B8" s="175">
        <v>0</v>
      </c>
      <c r="C8" s="175">
        <v>0</v>
      </c>
      <c r="D8" s="176">
        <v>31</v>
      </c>
      <c r="E8" s="177">
        <v>27</v>
      </c>
    </row>
    <row r="9" s="19" customFormat="1" ht="15" customHeight="1" spans="1:5">
      <c r="A9" s="41" t="s">
        <v>915</v>
      </c>
      <c r="B9" s="178">
        <v>1781</v>
      </c>
      <c r="C9" s="178">
        <v>177</v>
      </c>
      <c r="D9" s="179">
        <v>1574</v>
      </c>
      <c r="E9" s="180">
        <v>1010</v>
      </c>
    </row>
  </sheetData>
  <mergeCells count="3">
    <mergeCell ref="A1:E1"/>
    <mergeCell ref="D3:E3"/>
    <mergeCell ref="B10:C10"/>
  </mergeCells>
  <printOptions horizontalCentered="1"/>
  <pageMargins left="0.751388888888889" right="0.751388888888889" top="1" bottom="1" header="0.5" footer="0.5"/>
  <pageSetup paperSize="9" orientation="portrait"/>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29"/>
  <sheetViews>
    <sheetView workbookViewId="0">
      <selection activeCell="M1" sqref="M1"/>
    </sheetView>
  </sheetViews>
  <sheetFormatPr defaultColWidth="9" defaultRowHeight="14.25"/>
  <cols>
    <col min="1" max="1" width="14.375" customWidth="1"/>
    <col min="2" max="2" width="5.875" style="2" customWidth="1"/>
    <col min="3" max="3" width="12" style="2" customWidth="1"/>
    <col min="4" max="4" width="9.75" style="2" customWidth="1"/>
    <col min="5" max="9" width="10" style="2" customWidth="1"/>
    <col min="10" max="10" width="9.5" style="2" customWidth="1"/>
    <col min="11" max="11" width="10" style="2" customWidth="1"/>
    <col min="12" max="12" width="12.25" style="2" customWidth="1"/>
  </cols>
  <sheetData>
    <row r="1" ht="20.25" spans="1:12">
      <c r="A1" s="20" t="s">
        <v>916</v>
      </c>
      <c r="B1" s="3"/>
      <c r="C1" s="3"/>
      <c r="D1" s="3"/>
      <c r="E1" s="3"/>
      <c r="F1" s="3"/>
      <c r="G1" s="3"/>
      <c r="H1" s="3"/>
      <c r="I1" s="3"/>
      <c r="J1" s="3"/>
      <c r="K1" s="3"/>
      <c r="L1" s="3"/>
    </row>
    <row r="2" ht="15" customHeight="1"/>
    <row r="3" ht="15" customHeight="1" spans="1:12">
      <c r="J3" s="154" t="s">
        <v>250</v>
      </c>
      <c r="K3" s="154"/>
      <c r="L3" s="154"/>
    </row>
    <row r="4" ht="15" customHeight="1" spans="1:12">
      <c r="A4" s="155" t="s">
        <v>311</v>
      </c>
      <c r="B4" s="156"/>
      <c r="C4" s="157" t="s">
        <v>917</v>
      </c>
      <c r="D4" s="157" t="s">
        <v>918</v>
      </c>
      <c r="E4" s="157" t="s">
        <v>919</v>
      </c>
      <c r="F4" s="157" t="s">
        <v>920</v>
      </c>
      <c r="G4" s="157" t="s">
        <v>921</v>
      </c>
      <c r="H4" s="157" t="s">
        <v>922</v>
      </c>
      <c r="I4" s="157" t="s">
        <v>923</v>
      </c>
      <c r="J4" s="158" t="s">
        <v>924</v>
      </c>
      <c r="K4" s="157" t="s">
        <v>925</v>
      </c>
      <c r="L4" s="158" t="s">
        <v>926</v>
      </c>
    </row>
    <row r="5" ht="15" customHeight="1" spans="1:12">
      <c r="A5" s="159" t="s">
        <v>927</v>
      </c>
      <c r="B5" s="160">
        <v>1574</v>
      </c>
      <c r="C5" s="161">
        <v>1354</v>
      </c>
      <c r="D5" s="161">
        <v>103</v>
      </c>
      <c r="E5" s="162">
        <v>284</v>
      </c>
      <c r="F5" s="163">
        <v>103</v>
      </c>
      <c r="G5" s="161">
        <v>101</v>
      </c>
      <c r="H5" s="161">
        <v>346</v>
      </c>
      <c r="I5" s="161">
        <v>315</v>
      </c>
      <c r="J5" s="164">
        <v>292</v>
      </c>
      <c r="K5" s="165">
        <v>30</v>
      </c>
      <c r="L5" s="166">
        <v>0</v>
      </c>
    </row>
    <row r="6" ht="15" customHeight="1" spans="1:12">
      <c r="A6" s="167" t="s">
        <v>928</v>
      </c>
      <c r="B6" s="160">
        <v>1354</v>
      </c>
      <c r="C6" s="161" t="s">
        <v>897</v>
      </c>
      <c r="D6" s="161">
        <v>90</v>
      </c>
      <c r="E6" s="162">
        <v>252</v>
      </c>
      <c r="F6" s="168">
        <v>97</v>
      </c>
      <c r="G6" s="161">
        <v>88</v>
      </c>
      <c r="H6" s="161">
        <v>326</v>
      </c>
      <c r="I6" s="161">
        <v>268</v>
      </c>
      <c r="J6" s="161">
        <v>229</v>
      </c>
      <c r="K6" s="165">
        <v>4</v>
      </c>
      <c r="L6" s="166">
        <v>0</v>
      </c>
    </row>
    <row r="7" ht="15" customHeight="1" spans="1:12">
      <c r="A7" s="167" t="s">
        <v>929</v>
      </c>
      <c r="B7" s="160">
        <v>0</v>
      </c>
      <c r="C7" s="161">
        <v>0</v>
      </c>
      <c r="D7" s="161">
        <v>0</v>
      </c>
      <c r="E7" s="162">
        <v>0</v>
      </c>
      <c r="F7" s="163">
        <v>0</v>
      </c>
      <c r="G7" s="161">
        <v>0</v>
      </c>
      <c r="H7" s="161">
        <v>0</v>
      </c>
      <c r="I7" s="161">
        <v>0</v>
      </c>
      <c r="J7" s="161">
        <v>0</v>
      </c>
      <c r="K7" s="165">
        <v>0</v>
      </c>
      <c r="L7" s="166">
        <v>0</v>
      </c>
    </row>
    <row r="8" ht="15" customHeight="1" spans="1:12">
      <c r="A8" s="167" t="s">
        <v>930</v>
      </c>
      <c r="B8" s="160">
        <v>33</v>
      </c>
      <c r="C8" s="169">
        <v>26</v>
      </c>
      <c r="D8" s="161">
        <v>0</v>
      </c>
      <c r="E8" s="162">
        <v>0</v>
      </c>
      <c r="F8" s="163">
        <v>0</v>
      </c>
      <c r="G8" s="161">
        <v>0</v>
      </c>
      <c r="H8" s="161">
        <v>7</v>
      </c>
      <c r="I8" s="161">
        <v>14</v>
      </c>
      <c r="J8" s="161">
        <v>9</v>
      </c>
      <c r="K8" s="165">
        <v>3</v>
      </c>
      <c r="L8" s="166">
        <v>0</v>
      </c>
    </row>
    <row r="9" ht="15" customHeight="1" spans="1:12">
      <c r="A9" s="167" t="s">
        <v>931</v>
      </c>
      <c r="B9" s="160">
        <v>847</v>
      </c>
      <c r="C9" s="161">
        <v>706</v>
      </c>
      <c r="D9" s="161">
        <v>0</v>
      </c>
      <c r="E9" s="162">
        <v>0</v>
      </c>
      <c r="F9" s="163">
        <v>6</v>
      </c>
      <c r="G9" s="161">
        <v>42</v>
      </c>
      <c r="H9" s="161">
        <v>254</v>
      </c>
      <c r="I9" s="161">
        <v>260</v>
      </c>
      <c r="J9" s="161">
        <v>264</v>
      </c>
      <c r="K9" s="165">
        <v>21</v>
      </c>
      <c r="L9" s="166">
        <v>0</v>
      </c>
    </row>
    <row r="10" ht="15" customHeight="1" spans="1:12">
      <c r="A10" s="167" t="s">
        <v>932</v>
      </c>
      <c r="B10" s="160">
        <v>497</v>
      </c>
      <c r="C10" s="161">
        <v>452</v>
      </c>
      <c r="D10" s="161">
        <v>40</v>
      </c>
      <c r="E10" s="162">
        <v>185</v>
      </c>
      <c r="F10" s="163">
        <v>77</v>
      </c>
      <c r="G10" s="161">
        <v>50</v>
      </c>
      <c r="H10" s="161">
        <v>81</v>
      </c>
      <c r="I10" s="161">
        <v>39</v>
      </c>
      <c r="J10" s="161">
        <v>19</v>
      </c>
      <c r="K10" s="165">
        <v>6</v>
      </c>
      <c r="L10" s="166">
        <v>0</v>
      </c>
    </row>
    <row r="11" ht="15" customHeight="1" spans="1:12">
      <c r="A11" s="167" t="s">
        <v>933</v>
      </c>
      <c r="B11" s="160">
        <v>20</v>
      </c>
      <c r="C11" s="161">
        <v>18</v>
      </c>
      <c r="D11" s="161">
        <v>2</v>
      </c>
      <c r="E11" s="162">
        <v>16</v>
      </c>
      <c r="F11" s="163">
        <v>1</v>
      </c>
      <c r="G11" s="161">
        <v>0</v>
      </c>
      <c r="H11" s="161">
        <v>1</v>
      </c>
      <c r="I11" s="161">
        <v>0</v>
      </c>
      <c r="J11" s="161">
        <v>0</v>
      </c>
      <c r="K11" s="165">
        <v>0</v>
      </c>
      <c r="L11" s="166">
        <v>0</v>
      </c>
    </row>
    <row r="12" ht="15" customHeight="1" spans="1:12">
      <c r="A12" s="167" t="s">
        <v>934</v>
      </c>
      <c r="B12" s="160">
        <v>177</v>
      </c>
      <c r="C12" s="161">
        <v>152</v>
      </c>
      <c r="D12" s="161">
        <v>61</v>
      </c>
      <c r="E12" s="162">
        <v>83</v>
      </c>
      <c r="F12" s="163">
        <v>19</v>
      </c>
      <c r="G12" s="161">
        <v>9</v>
      </c>
      <c r="H12" s="161">
        <v>3</v>
      </c>
      <c r="I12" s="161">
        <v>2</v>
      </c>
      <c r="J12" s="161">
        <v>0</v>
      </c>
      <c r="K12" s="165">
        <v>0</v>
      </c>
      <c r="L12" s="166">
        <v>0</v>
      </c>
    </row>
    <row r="13" ht="15" customHeight="1" spans="1:12">
      <c r="A13" s="170" t="s">
        <v>935</v>
      </c>
      <c r="B13" s="160">
        <v>1781</v>
      </c>
      <c r="C13" s="161">
        <v>1103</v>
      </c>
      <c r="D13" s="161">
        <v>42</v>
      </c>
      <c r="E13" s="162">
        <v>156</v>
      </c>
      <c r="F13" s="163">
        <v>128</v>
      </c>
      <c r="G13" s="161">
        <v>197</v>
      </c>
      <c r="H13" s="161">
        <v>315</v>
      </c>
      <c r="I13" s="161">
        <v>422</v>
      </c>
      <c r="J13" s="161">
        <v>363</v>
      </c>
      <c r="K13" s="161">
        <v>156</v>
      </c>
      <c r="L13" s="165">
        <v>2</v>
      </c>
    </row>
    <row r="14" ht="15" customHeight="1" spans="1:12">
      <c r="A14" s="167" t="s">
        <v>936</v>
      </c>
      <c r="B14" s="160">
        <v>1028</v>
      </c>
      <c r="C14" s="161">
        <v>685</v>
      </c>
      <c r="D14" s="161">
        <v>31</v>
      </c>
      <c r="E14" s="162">
        <v>106</v>
      </c>
      <c r="F14" s="163">
        <v>92</v>
      </c>
      <c r="G14" s="161">
        <v>102</v>
      </c>
      <c r="H14" s="161">
        <v>181</v>
      </c>
      <c r="I14" s="161">
        <v>228</v>
      </c>
      <c r="J14" s="161">
        <v>214</v>
      </c>
      <c r="K14" s="165">
        <v>73</v>
      </c>
      <c r="L14" s="166">
        <v>1</v>
      </c>
    </row>
    <row r="15" ht="15" customHeight="1" spans="1:12">
      <c r="A15" s="167" t="s">
        <v>928</v>
      </c>
      <c r="B15" s="160">
        <v>685</v>
      </c>
      <c r="C15" s="161" t="s">
        <v>897</v>
      </c>
      <c r="D15" s="161">
        <v>25</v>
      </c>
      <c r="E15" s="162">
        <v>89</v>
      </c>
      <c r="F15" s="163">
        <v>68</v>
      </c>
      <c r="G15" s="161">
        <v>83</v>
      </c>
      <c r="H15" s="171">
        <v>143</v>
      </c>
      <c r="I15" s="161">
        <v>159</v>
      </c>
      <c r="J15" s="161">
        <v>109</v>
      </c>
      <c r="K15" s="165">
        <v>9</v>
      </c>
      <c r="L15" s="166">
        <v>0</v>
      </c>
    </row>
    <row r="16" ht="15" customHeight="1" spans="1:12">
      <c r="A16" s="167" t="s">
        <v>929</v>
      </c>
      <c r="B16" s="160">
        <v>1</v>
      </c>
      <c r="C16" s="161">
        <v>0</v>
      </c>
      <c r="D16" s="161">
        <v>0</v>
      </c>
      <c r="E16" s="162">
        <v>0</v>
      </c>
      <c r="F16" s="163">
        <v>0</v>
      </c>
      <c r="G16" s="161">
        <v>0</v>
      </c>
      <c r="H16" s="161">
        <v>0</v>
      </c>
      <c r="I16" s="161">
        <v>0</v>
      </c>
      <c r="J16" s="161">
        <v>1</v>
      </c>
      <c r="K16" s="165">
        <v>0</v>
      </c>
      <c r="L16" s="166">
        <v>0</v>
      </c>
    </row>
    <row r="17" ht="15" customHeight="1" spans="1:12">
      <c r="A17" s="167" t="s">
        <v>930</v>
      </c>
      <c r="B17" s="160">
        <v>329</v>
      </c>
      <c r="C17" s="161">
        <v>185</v>
      </c>
      <c r="D17" s="161">
        <v>0</v>
      </c>
      <c r="E17" s="162">
        <v>0</v>
      </c>
      <c r="F17" s="163">
        <v>0</v>
      </c>
      <c r="G17" s="161">
        <v>2</v>
      </c>
      <c r="H17" s="161">
        <v>21</v>
      </c>
      <c r="I17" s="161">
        <v>115</v>
      </c>
      <c r="J17" s="161">
        <v>134</v>
      </c>
      <c r="K17" s="165">
        <v>56</v>
      </c>
      <c r="L17" s="166">
        <v>1</v>
      </c>
    </row>
    <row r="18" ht="15" customHeight="1" spans="1:12">
      <c r="A18" s="167" t="s">
        <v>931</v>
      </c>
      <c r="B18" s="160">
        <v>401</v>
      </c>
      <c r="C18" s="161">
        <v>269</v>
      </c>
      <c r="D18" s="161">
        <v>0</v>
      </c>
      <c r="E18" s="162">
        <v>0</v>
      </c>
      <c r="F18" s="163">
        <v>23</v>
      </c>
      <c r="G18" s="161">
        <v>63</v>
      </c>
      <c r="H18" s="161">
        <v>126</v>
      </c>
      <c r="I18" s="161">
        <v>101</v>
      </c>
      <c r="J18" s="161">
        <v>73</v>
      </c>
      <c r="K18" s="165">
        <v>15</v>
      </c>
      <c r="L18" s="166">
        <v>0</v>
      </c>
    </row>
    <row r="19" ht="15" customHeight="1" spans="1:12">
      <c r="A19" s="167" t="s">
        <v>932</v>
      </c>
      <c r="B19" s="160">
        <v>187</v>
      </c>
      <c r="C19" s="161">
        <v>151</v>
      </c>
      <c r="D19" s="161">
        <v>12</v>
      </c>
      <c r="E19" s="162">
        <v>58</v>
      </c>
      <c r="F19" s="163">
        <v>38</v>
      </c>
      <c r="G19" s="161">
        <v>30</v>
      </c>
      <c r="H19" s="161">
        <v>31</v>
      </c>
      <c r="I19" s="161">
        <v>10</v>
      </c>
      <c r="J19" s="161">
        <v>6</v>
      </c>
      <c r="K19" s="165">
        <v>2</v>
      </c>
      <c r="L19" s="166">
        <v>0</v>
      </c>
    </row>
    <row r="20" ht="15" customHeight="1" spans="1:12">
      <c r="A20" s="167" t="s">
        <v>933</v>
      </c>
      <c r="B20" s="160">
        <v>76</v>
      </c>
      <c r="C20" s="161">
        <v>56</v>
      </c>
      <c r="D20" s="161">
        <v>3</v>
      </c>
      <c r="E20" s="162">
        <v>33</v>
      </c>
      <c r="F20" s="163">
        <v>29</v>
      </c>
      <c r="G20" s="161">
        <v>7</v>
      </c>
      <c r="H20" s="161">
        <v>3</v>
      </c>
      <c r="I20" s="161">
        <v>1</v>
      </c>
      <c r="J20" s="161">
        <v>0</v>
      </c>
      <c r="K20" s="165">
        <v>0</v>
      </c>
      <c r="L20" s="166">
        <v>0</v>
      </c>
    </row>
    <row r="21" ht="15" customHeight="1" spans="1:12">
      <c r="A21" s="167" t="s">
        <v>934</v>
      </c>
      <c r="B21" s="160">
        <v>34</v>
      </c>
      <c r="C21" s="161">
        <v>24</v>
      </c>
      <c r="D21" s="161">
        <v>16</v>
      </c>
      <c r="E21" s="162">
        <v>15</v>
      </c>
      <c r="F21" s="163">
        <v>2</v>
      </c>
      <c r="G21" s="161">
        <v>0</v>
      </c>
      <c r="H21" s="161">
        <v>0</v>
      </c>
      <c r="I21" s="161">
        <v>1</v>
      </c>
      <c r="J21" s="161">
        <v>0</v>
      </c>
      <c r="K21" s="165">
        <v>0</v>
      </c>
      <c r="L21" s="166">
        <v>0</v>
      </c>
    </row>
    <row r="22" ht="15" customHeight="1" spans="1:12">
      <c r="A22" s="167" t="s">
        <v>937</v>
      </c>
      <c r="B22" s="160">
        <v>753</v>
      </c>
      <c r="C22" s="161">
        <v>418</v>
      </c>
      <c r="D22" s="161">
        <v>11</v>
      </c>
      <c r="E22" s="162">
        <v>50</v>
      </c>
      <c r="F22" s="163">
        <v>36</v>
      </c>
      <c r="G22" s="161">
        <v>95</v>
      </c>
      <c r="H22" s="161">
        <v>134</v>
      </c>
      <c r="I22" s="161">
        <v>194</v>
      </c>
      <c r="J22" s="161">
        <v>149</v>
      </c>
      <c r="K22" s="165">
        <v>83</v>
      </c>
      <c r="L22" s="166">
        <v>1</v>
      </c>
    </row>
    <row r="23" ht="15" customHeight="1" spans="1:12">
      <c r="A23" s="167" t="s">
        <v>928</v>
      </c>
      <c r="B23" s="160">
        <v>418</v>
      </c>
      <c r="C23" s="161" t="s">
        <v>897</v>
      </c>
      <c r="D23" s="161">
        <v>9</v>
      </c>
      <c r="E23" s="162">
        <v>42</v>
      </c>
      <c r="F23" s="163">
        <v>28</v>
      </c>
      <c r="G23" s="161">
        <v>68</v>
      </c>
      <c r="H23" s="161">
        <v>96</v>
      </c>
      <c r="I23" s="161">
        <v>95</v>
      </c>
      <c r="J23" s="161">
        <v>66</v>
      </c>
      <c r="K23" s="165">
        <v>13</v>
      </c>
      <c r="L23" s="166">
        <v>1</v>
      </c>
    </row>
    <row r="24" ht="15" customHeight="1" spans="1:12">
      <c r="A24" s="167" t="s">
        <v>929</v>
      </c>
      <c r="B24" s="160">
        <v>5</v>
      </c>
      <c r="C24" s="161">
        <v>0</v>
      </c>
      <c r="D24" s="161">
        <v>0</v>
      </c>
      <c r="E24" s="162">
        <v>0</v>
      </c>
      <c r="F24" s="163">
        <v>0</v>
      </c>
      <c r="G24" s="161">
        <v>0</v>
      </c>
      <c r="H24" s="161">
        <v>0</v>
      </c>
      <c r="I24" s="161">
        <v>2</v>
      </c>
      <c r="J24" s="161">
        <v>1</v>
      </c>
      <c r="K24" s="165">
        <v>2</v>
      </c>
      <c r="L24" s="166">
        <v>0</v>
      </c>
    </row>
    <row r="25" ht="15" customHeight="1" spans="1:12">
      <c r="A25" s="167" t="s">
        <v>930</v>
      </c>
      <c r="B25" s="160">
        <v>338</v>
      </c>
      <c r="C25" s="161">
        <v>161</v>
      </c>
      <c r="D25" s="161">
        <v>0</v>
      </c>
      <c r="E25" s="162">
        <v>0</v>
      </c>
      <c r="F25" s="163">
        <v>0</v>
      </c>
      <c r="G25" s="161">
        <v>1</v>
      </c>
      <c r="H25" s="161">
        <v>15</v>
      </c>
      <c r="I25" s="161">
        <v>126</v>
      </c>
      <c r="J25" s="161">
        <v>123</v>
      </c>
      <c r="K25" s="165">
        <v>72</v>
      </c>
      <c r="L25" s="166">
        <v>1</v>
      </c>
    </row>
    <row r="26" ht="15" customHeight="1" spans="1:12">
      <c r="A26" s="167" t="s">
        <v>931</v>
      </c>
      <c r="B26" s="160">
        <v>243</v>
      </c>
      <c r="C26" s="161">
        <v>140</v>
      </c>
      <c r="D26" s="161">
        <v>0</v>
      </c>
      <c r="E26" s="162">
        <v>0</v>
      </c>
      <c r="F26" s="163">
        <v>8</v>
      </c>
      <c r="G26" s="161">
        <v>45</v>
      </c>
      <c r="H26" s="161">
        <v>92</v>
      </c>
      <c r="I26" s="161">
        <v>65</v>
      </c>
      <c r="J26" s="161">
        <v>24</v>
      </c>
      <c r="K26" s="165">
        <v>9</v>
      </c>
      <c r="L26" s="166">
        <v>0</v>
      </c>
    </row>
    <row r="27" spans="1:12">
      <c r="A27" s="167" t="s">
        <v>932</v>
      </c>
      <c r="B27" s="160">
        <v>147</v>
      </c>
      <c r="C27" s="161">
        <v>100</v>
      </c>
      <c r="D27" s="161">
        <v>3</v>
      </c>
      <c r="E27" s="162">
        <v>39</v>
      </c>
      <c r="F27" s="163">
        <v>28</v>
      </c>
      <c r="G27" s="161">
        <v>49</v>
      </c>
      <c r="H27" s="161">
        <v>26</v>
      </c>
      <c r="I27" s="161">
        <v>1</v>
      </c>
      <c r="J27" s="161">
        <v>1</v>
      </c>
      <c r="K27" s="165">
        <v>0</v>
      </c>
      <c r="L27" s="166">
        <v>0</v>
      </c>
    </row>
    <row r="28" spans="1:12">
      <c r="A28" s="167" t="s">
        <v>933</v>
      </c>
      <c r="B28" s="160">
        <v>0</v>
      </c>
      <c r="C28" s="161">
        <v>0</v>
      </c>
      <c r="D28" s="161">
        <v>0</v>
      </c>
      <c r="E28" s="162">
        <v>0</v>
      </c>
      <c r="F28" s="163">
        <v>0</v>
      </c>
      <c r="G28" s="161">
        <v>0</v>
      </c>
      <c r="H28" s="161">
        <v>0</v>
      </c>
      <c r="I28" s="161">
        <v>0</v>
      </c>
      <c r="J28" s="161">
        <v>0</v>
      </c>
      <c r="K28" s="165">
        <v>0</v>
      </c>
      <c r="L28" s="166">
        <v>0</v>
      </c>
    </row>
    <row r="29" spans="1:12">
      <c r="A29" s="167" t="s">
        <v>934</v>
      </c>
      <c r="B29" s="172">
        <v>20</v>
      </c>
      <c r="C29" s="173">
        <v>17</v>
      </c>
      <c r="D29" s="173">
        <v>8</v>
      </c>
      <c r="E29" s="173">
        <v>11</v>
      </c>
      <c r="F29" s="173">
        <v>0</v>
      </c>
      <c r="G29" s="173">
        <v>0</v>
      </c>
      <c r="H29" s="173">
        <v>1</v>
      </c>
      <c r="I29" s="173">
        <v>0</v>
      </c>
      <c r="J29" s="173">
        <v>0</v>
      </c>
      <c r="K29" s="173">
        <v>0</v>
      </c>
      <c r="L29" s="174">
        <v>0</v>
      </c>
    </row>
  </sheetData>
  <mergeCells count="3">
    <mergeCell ref="A1:L1"/>
    <mergeCell ref="J3:L3"/>
    <mergeCell ref="A4:B4"/>
  </mergeCells>
  <pageMargins left="0.75" right="0.49" top="0.39" bottom="0.39" header="0.31" footer="0.31"/>
  <pageSetup paperSize="9" orientation="landscape"/>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21.625" style="2" customWidth="1"/>
    <col min="2" max="2" width="10.375" style="2" customWidth="1"/>
    <col min="3" max="3" width="17.5" style="2" customWidth="1"/>
    <col min="4" max="4" width="15.125" style="2" customWidth="1"/>
    <col min="5" max="5" width="19.625" style="2" customWidth="1"/>
  </cols>
  <sheetData>
    <row r="1" ht="20.25" spans="1:5">
      <c r="A1" s="20" t="s">
        <v>938</v>
      </c>
      <c r="B1" s="3"/>
      <c r="C1" s="3"/>
      <c r="D1" s="3"/>
      <c r="E1" s="3"/>
    </row>
    <row r="2" ht="15" customHeight="1"/>
    <row r="3" s="19" customFormat="1" ht="15" customHeight="1" spans="1:5">
      <c r="A3" s="41"/>
      <c r="B3" s="5" t="s">
        <v>939</v>
      </c>
      <c r="C3" s="5" t="s">
        <v>940</v>
      </c>
      <c r="D3" s="5" t="s">
        <v>941</v>
      </c>
      <c r="E3" s="6" t="s">
        <v>942</v>
      </c>
    </row>
    <row r="4" ht="15" customHeight="1" spans="1:5">
      <c r="A4" s="144" t="s">
        <v>943</v>
      </c>
      <c r="B4" s="145">
        <v>33</v>
      </c>
      <c r="C4" s="145">
        <v>1537</v>
      </c>
      <c r="D4" s="146">
        <v>169</v>
      </c>
      <c r="E4" s="147">
        <v>168</v>
      </c>
    </row>
    <row r="5" ht="15" customHeight="1" spans="1:5">
      <c r="A5" s="144" t="s">
        <v>944</v>
      </c>
      <c r="B5" s="145">
        <v>45</v>
      </c>
      <c r="C5" s="145">
        <v>1814</v>
      </c>
      <c r="D5" s="146">
        <v>232</v>
      </c>
      <c r="E5" s="147">
        <v>209</v>
      </c>
    </row>
    <row r="6" ht="15" customHeight="1" spans="1:5">
      <c r="A6" s="144" t="s">
        <v>945</v>
      </c>
      <c r="B6" s="145">
        <v>27</v>
      </c>
      <c r="C6" s="145">
        <v>1240</v>
      </c>
      <c r="D6" s="146">
        <v>135</v>
      </c>
      <c r="E6" s="147">
        <v>123</v>
      </c>
    </row>
    <row r="7" ht="15" customHeight="1" spans="1:5">
      <c r="A7" s="148" t="s">
        <v>946</v>
      </c>
      <c r="B7" s="149">
        <v>25</v>
      </c>
      <c r="C7" s="149">
        <v>1180</v>
      </c>
      <c r="D7" s="150">
        <v>119</v>
      </c>
      <c r="E7" s="147">
        <v>99</v>
      </c>
    </row>
    <row r="8" ht="15" customHeight="1" spans="1:5">
      <c r="A8" s="144" t="s">
        <v>947</v>
      </c>
      <c r="B8" s="145">
        <v>24</v>
      </c>
      <c r="C8" s="145">
        <v>827</v>
      </c>
      <c r="D8" s="146">
        <v>125</v>
      </c>
      <c r="E8" s="147">
        <v>111</v>
      </c>
    </row>
    <row r="9" ht="15" customHeight="1" spans="1:5">
      <c r="A9" s="148" t="s">
        <v>948</v>
      </c>
      <c r="B9" s="149">
        <v>0</v>
      </c>
      <c r="C9" s="149">
        <v>0</v>
      </c>
      <c r="D9" s="150">
        <v>0</v>
      </c>
      <c r="E9" s="147">
        <v>0</v>
      </c>
    </row>
    <row r="10" s="19" customFormat="1" ht="15" customHeight="1" spans="1:5">
      <c r="A10" s="151" t="s">
        <v>265</v>
      </c>
      <c r="B10" s="152">
        <v>154</v>
      </c>
      <c r="C10" s="152">
        <v>6598</v>
      </c>
      <c r="D10" s="152">
        <v>780</v>
      </c>
      <c r="E10" s="153">
        <v>710</v>
      </c>
    </row>
  </sheetData>
  <mergeCells count="1">
    <mergeCell ref="A1:E1"/>
  </mergeCells>
  <printOptions horizontalCentered="1"/>
  <pageMargins left="0.751388888888889" right="0.751388888888889" top="0.979861111111111" bottom="0.979861111111111" header="0.511805555555556" footer="0.511805555555556"/>
  <pageSetup paperSize="9" orientation="landscape"/>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H1" sqref="H1"/>
    </sheetView>
  </sheetViews>
  <sheetFormatPr defaultColWidth="9" defaultRowHeight="14.25" outlineLevelRow="7" outlineLevelCol="2"/>
  <sheetData>
    <row r="8" ht="25.5" spans="3:3">
      <c r="C8" s="18" t="s">
        <v>77</v>
      </c>
    </row>
  </sheetData>
  <pageMargins left="0.7" right="0.7" top="0.75" bottom="0.75" header="0.3" footer="0.3"/>
  <pageSetup paperSize="9"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2"/>
  <sheetViews>
    <sheetView workbookViewId="0">
      <selection activeCell="D1" sqref="D1"/>
    </sheetView>
  </sheetViews>
  <sheetFormatPr defaultColWidth="25.625" defaultRowHeight="14.25" outlineLevelCol="2"/>
  <cols>
    <col min="1" max="1" width="28.25" customWidth="1"/>
    <col min="2" max="3" width="11.625" style="2" customWidth="1"/>
  </cols>
  <sheetData>
    <row r="1" ht="21.75" customHeight="1" spans="1:3">
      <c r="A1" s="20" t="s">
        <v>949</v>
      </c>
      <c r="B1" s="3"/>
      <c r="C1" s="3"/>
    </row>
    <row r="2" ht="15" customHeight="1"/>
    <row r="3" ht="15" customHeight="1" spans="1:3">
      <c r="A3" s="48"/>
      <c r="B3" s="141" t="s">
        <v>950</v>
      </c>
      <c r="C3" s="141" t="s">
        <v>140</v>
      </c>
    </row>
    <row r="4" ht="15" customHeight="1" spans="1:3">
      <c r="A4" s="142" t="s">
        <v>951</v>
      </c>
      <c r="B4" s="77">
        <v>5473</v>
      </c>
      <c r="C4" s="87">
        <v>2845</v>
      </c>
    </row>
    <row r="5" ht="15" customHeight="1" spans="1:3">
      <c r="A5" s="143" t="s">
        <v>952</v>
      </c>
      <c r="B5" s="92">
        <v>535</v>
      </c>
      <c r="C5" s="93">
        <v>504</v>
      </c>
    </row>
    <row r="6" ht="15" customHeight="1" spans="1:3">
      <c r="A6" s="143" t="s">
        <v>953</v>
      </c>
      <c r="B6" s="80">
        <v>3959</v>
      </c>
      <c r="C6" s="64">
        <v>1599</v>
      </c>
    </row>
    <row r="7" ht="15" customHeight="1" spans="1:3">
      <c r="A7" s="143" t="s">
        <v>954</v>
      </c>
      <c r="B7" s="80">
        <v>750</v>
      </c>
      <c r="C7" s="64">
        <v>556</v>
      </c>
    </row>
    <row r="8" ht="15" customHeight="1" spans="1:3">
      <c r="A8" s="143" t="s">
        <v>955</v>
      </c>
      <c r="B8" s="80">
        <v>229</v>
      </c>
      <c r="C8" s="64">
        <v>186</v>
      </c>
    </row>
    <row r="9" ht="15" customHeight="1" spans="1:3">
      <c r="A9" s="48" t="s">
        <v>956</v>
      </c>
      <c r="B9" s="77">
        <v>1546</v>
      </c>
      <c r="C9" s="87">
        <v>2056</v>
      </c>
    </row>
    <row r="10" ht="15" customHeight="1"/>
    <row r="11" ht="30" customHeight="1" spans="1:3">
      <c r="A11" s="83" t="s">
        <v>957</v>
      </c>
      <c r="B11" s="83"/>
      <c r="C11" s="83"/>
    </row>
    <row r="12" ht="15" customHeight="1"/>
  </sheetData>
  <mergeCells count="2">
    <mergeCell ref="A1:C1"/>
    <mergeCell ref="A11:C11"/>
  </mergeCells>
  <printOptions horizontalCentered="1"/>
  <pageMargins left="0.751388888888889" right="0.751388888888889" top="1" bottom="1" header="0.5" footer="0.5"/>
  <pageSetup paperSize="9" orientation="portrait"/>
  <headerFooter alignWithMargins="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
  <sheetViews>
    <sheetView workbookViewId="0">
      <selection activeCell="E1" sqref="E1"/>
    </sheetView>
  </sheetViews>
  <sheetFormatPr defaultColWidth="9" defaultRowHeight="14.25"/>
  <cols>
    <col min="1" max="1" width="44.125" customWidth="1"/>
    <col min="2" max="2" width="10.25" customWidth="1"/>
    <col min="3" max="3" width="11.625" customWidth="1"/>
    <col min="4" max="4" width="10.75" customWidth="1"/>
  </cols>
  <sheetData>
    <row r="1" ht="24" customHeight="1" spans="1:9">
      <c r="A1" s="20" t="s">
        <v>958</v>
      </c>
      <c r="B1" s="3"/>
      <c r="C1" s="3"/>
      <c r="D1" s="3"/>
    </row>
    <row r="2" ht="15" customHeight="1" spans="1:9">
      <c r="A2" s="40"/>
      <c r="B2" s="40"/>
      <c r="C2" s="107"/>
      <c r="D2" s="107"/>
    </row>
    <row r="3" ht="15" customHeight="1" spans="1:9">
      <c r="A3" s="108"/>
      <c r="B3" s="109" t="s">
        <v>380</v>
      </c>
      <c r="C3" s="110" t="s">
        <v>538</v>
      </c>
      <c r="D3" s="110" t="s">
        <v>959</v>
      </c>
    </row>
    <row r="4" s="19" customFormat="1" ht="15" customHeight="1" spans="1:9">
      <c r="A4" s="111" t="s">
        <v>960</v>
      </c>
      <c r="B4" s="112" t="s">
        <v>178</v>
      </c>
      <c r="C4" s="113">
        <v>4318.11</v>
      </c>
      <c r="D4" s="113">
        <v>3901.04</v>
      </c>
      <c r="E4" s="114"/>
      <c r="F4" s="115"/>
      <c r="G4" s="115"/>
      <c r="H4" s="115"/>
      <c r="I4" s="115"/>
    </row>
    <row r="5" ht="15" customHeight="1" spans="1:9">
      <c r="A5" s="116" t="s">
        <v>961</v>
      </c>
      <c r="B5" s="117" t="s">
        <v>178</v>
      </c>
      <c r="C5" s="118">
        <v>4164.45</v>
      </c>
      <c r="D5" s="118">
        <v>3749.75</v>
      </c>
      <c r="E5" s="119"/>
      <c r="F5" s="120"/>
      <c r="G5" s="121"/>
      <c r="H5" s="121"/>
      <c r="I5" s="121"/>
    </row>
    <row r="6" ht="15" customHeight="1" spans="1:9">
      <c r="A6" s="116" t="s">
        <v>962</v>
      </c>
      <c r="B6" s="117" t="s">
        <v>178</v>
      </c>
      <c r="C6" s="118">
        <v>0</v>
      </c>
      <c r="D6" s="118">
        <v>46.7</v>
      </c>
      <c r="E6" s="122"/>
      <c r="F6" s="121"/>
      <c r="G6" s="121"/>
      <c r="H6" s="121"/>
      <c r="I6" s="121"/>
    </row>
    <row r="7" ht="15" customHeight="1" spans="1:9">
      <c r="A7" s="116" t="s">
        <v>963</v>
      </c>
      <c r="B7" s="117" t="s">
        <v>178</v>
      </c>
      <c r="C7" s="118">
        <v>998.57</v>
      </c>
      <c r="D7" s="118">
        <v>910.1</v>
      </c>
      <c r="E7" s="122"/>
      <c r="F7" s="121"/>
      <c r="G7" s="121"/>
      <c r="H7" s="121"/>
      <c r="I7" s="121"/>
    </row>
    <row r="8" ht="15" customHeight="1" spans="1:9">
      <c r="A8" s="116" t="s">
        <v>964</v>
      </c>
      <c r="B8" s="117" t="s">
        <v>178</v>
      </c>
      <c r="C8" s="118">
        <v>25.04</v>
      </c>
      <c r="D8" s="118">
        <v>24.5</v>
      </c>
      <c r="E8" s="122"/>
      <c r="F8" s="121"/>
      <c r="G8" s="121"/>
      <c r="H8" s="121"/>
      <c r="I8" s="121"/>
    </row>
    <row r="9" ht="15" customHeight="1" spans="1:9">
      <c r="A9" s="116" t="s">
        <v>965</v>
      </c>
      <c r="B9" s="117" t="s">
        <v>178</v>
      </c>
      <c r="C9" s="118">
        <v>2228.53</v>
      </c>
      <c r="D9" s="118">
        <v>2133.7</v>
      </c>
      <c r="E9" s="122"/>
      <c r="F9" s="121"/>
      <c r="G9" s="121"/>
      <c r="H9" s="121"/>
      <c r="I9" s="121"/>
    </row>
    <row r="10" ht="15" customHeight="1" spans="1:9">
      <c r="A10" s="116" t="s">
        <v>966</v>
      </c>
      <c r="B10" s="117" t="s">
        <v>178</v>
      </c>
      <c r="C10" s="118">
        <v>912.31</v>
      </c>
      <c r="D10" s="118">
        <v>634.75</v>
      </c>
      <c r="E10" s="122"/>
      <c r="F10" s="121"/>
      <c r="G10" s="121"/>
      <c r="H10" s="121"/>
      <c r="I10" s="121"/>
    </row>
    <row r="11" ht="15" customHeight="1" spans="1:9">
      <c r="A11" s="116" t="s">
        <v>967</v>
      </c>
      <c r="B11" s="117" t="s">
        <v>178</v>
      </c>
      <c r="C11" s="123" t="s">
        <v>968</v>
      </c>
      <c r="D11" s="123" t="s">
        <v>969</v>
      </c>
      <c r="E11" s="122"/>
      <c r="F11" s="121"/>
      <c r="G11" s="121"/>
      <c r="H11" s="121"/>
      <c r="I11" s="121"/>
    </row>
    <row r="12" ht="15" customHeight="1" spans="1:9">
      <c r="A12" s="116" t="s">
        <v>970</v>
      </c>
      <c r="B12" s="117" t="s">
        <v>178</v>
      </c>
      <c r="C12" s="123" t="s">
        <v>968</v>
      </c>
      <c r="D12" s="123" t="s">
        <v>969</v>
      </c>
      <c r="E12" s="122"/>
      <c r="F12" s="121"/>
      <c r="G12" s="121"/>
      <c r="H12" s="121"/>
      <c r="I12" s="121"/>
    </row>
    <row r="13" s="19" customFormat="1" ht="15" customHeight="1" spans="1:9">
      <c r="A13" s="124" t="s">
        <v>971</v>
      </c>
      <c r="B13" s="117" t="s">
        <v>178</v>
      </c>
      <c r="C13" s="125">
        <v>5872.41</v>
      </c>
      <c r="D13" s="125">
        <v>7347.84</v>
      </c>
      <c r="E13" s="114"/>
      <c r="F13" s="115"/>
      <c r="G13" s="115"/>
      <c r="H13" s="115"/>
      <c r="I13" s="115"/>
    </row>
    <row r="14" ht="15" customHeight="1" spans="1:9">
      <c r="A14" s="126" t="s">
        <v>972</v>
      </c>
      <c r="B14" s="127" t="s">
        <v>178</v>
      </c>
      <c r="C14" s="128">
        <v>5602.68</v>
      </c>
      <c r="D14" s="128">
        <v>7013.22</v>
      </c>
      <c r="E14" s="122"/>
      <c r="F14" s="121"/>
      <c r="G14" s="121"/>
      <c r="H14" s="121"/>
      <c r="I14" s="121"/>
    </row>
    <row r="15" ht="15" customHeight="1" spans="1:9">
      <c r="A15" s="129" t="s">
        <v>973</v>
      </c>
      <c r="B15" s="130" t="s">
        <v>178</v>
      </c>
      <c r="C15" s="128">
        <v>269.73</v>
      </c>
      <c r="D15" s="128">
        <v>334.62</v>
      </c>
      <c r="E15" s="122"/>
      <c r="F15" s="131"/>
      <c r="G15" s="131"/>
      <c r="H15" s="131"/>
      <c r="I15" s="131"/>
    </row>
    <row r="16" ht="15" customHeight="1" spans="1:9">
      <c r="A16" s="132" t="s">
        <v>974</v>
      </c>
      <c r="B16" s="133" t="s">
        <v>805</v>
      </c>
      <c r="C16" s="134">
        <v>58051</v>
      </c>
      <c r="D16" s="134">
        <v>68078</v>
      </c>
      <c r="E16" s="122"/>
    </row>
    <row r="17" ht="15" customHeight="1" spans="1:5">
      <c r="A17" s="132" t="s">
        <v>975</v>
      </c>
      <c r="B17" s="135" t="s">
        <v>976</v>
      </c>
      <c r="C17" s="134">
        <v>870</v>
      </c>
      <c r="D17" s="134">
        <v>830</v>
      </c>
      <c r="E17" s="122"/>
    </row>
    <row r="18" ht="15" customHeight="1" spans="1:5">
      <c r="A18" s="136"/>
      <c r="B18" s="137"/>
    </row>
    <row r="19" ht="15" customHeight="1" spans="1:5">
      <c r="A19" s="138" t="s">
        <v>977</v>
      </c>
      <c r="B19" s="138"/>
    </row>
    <row r="21" spans="1:5">
      <c r="A21" s="139"/>
      <c r="B21" s="140"/>
    </row>
  </sheetData>
  <mergeCells count="1">
    <mergeCell ref="A1:D1"/>
  </mergeCells>
  <printOptions horizontalCentered="1"/>
  <pageMargins left="0.4875" right="0.35" top="1" bottom="1" header="0.5" footer="0.5"/>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0"/>
  <sheetViews>
    <sheetView workbookViewId="0">
      <selection activeCell="F1" sqref="F1"/>
    </sheetView>
  </sheetViews>
  <sheetFormatPr defaultColWidth="9" defaultRowHeight="14.25" outlineLevelCol="4"/>
  <cols>
    <col min="1" max="1" width="13.875" style="2" customWidth="1"/>
    <col min="2" max="2" width="10.25" style="2" customWidth="1"/>
    <col min="3" max="5" width="6" style="2" customWidth="1"/>
  </cols>
  <sheetData>
    <row r="1" ht="20.25" spans="1:5">
      <c r="A1" s="20" t="s">
        <v>978</v>
      </c>
      <c r="B1" s="3"/>
      <c r="C1" s="3"/>
      <c r="D1" s="3"/>
      <c r="E1" s="3"/>
    </row>
    <row r="2" ht="15" customHeight="1"/>
    <row r="3" ht="15" customHeight="1" spans="1:5">
      <c r="A3" s="41"/>
      <c r="B3" s="5" t="s">
        <v>380</v>
      </c>
      <c r="C3" s="5" t="s">
        <v>265</v>
      </c>
      <c r="D3" s="5" t="s">
        <v>979</v>
      </c>
      <c r="E3" s="6" t="s">
        <v>980</v>
      </c>
    </row>
    <row r="4" ht="15" customHeight="1" spans="1:5">
      <c r="A4" s="71" t="s">
        <v>981</v>
      </c>
      <c r="B4" s="7" t="s">
        <v>215</v>
      </c>
      <c r="C4" s="106">
        <v>1</v>
      </c>
      <c r="D4" s="77">
        <v>1</v>
      </c>
      <c r="E4" s="87" t="s">
        <v>982</v>
      </c>
    </row>
    <row r="5" ht="15" customHeight="1" spans="1:5">
      <c r="A5" s="71" t="s">
        <v>983</v>
      </c>
      <c r="B5" s="7" t="s">
        <v>218</v>
      </c>
      <c r="C5" s="106">
        <v>190</v>
      </c>
      <c r="D5" s="105">
        <v>190</v>
      </c>
      <c r="E5" s="87" t="s">
        <v>982</v>
      </c>
    </row>
    <row r="6" ht="15" customHeight="1" spans="1:5">
      <c r="A6" s="71" t="s">
        <v>984</v>
      </c>
      <c r="B6" s="7" t="s">
        <v>144</v>
      </c>
      <c r="C6" s="106">
        <v>80</v>
      </c>
      <c r="D6" s="105">
        <v>80</v>
      </c>
      <c r="E6" s="87" t="s">
        <v>982</v>
      </c>
    </row>
    <row r="7" ht="15" customHeight="1" spans="1:5">
      <c r="A7" s="71" t="s">
        <v>985</v>
      </c>
      <c r="B7" s="7" t="s">
        <v>144</v>
      </c>
      <c r="C7" s="106">
        <v>42</v>
      </c>
      <c r="D7" s="77">
        <v>42</v>
      </c>
      <c r="E7" s="87" t="s">
        <v>982</v>
      </c>
    </row>
  </sheetData>
  <mergeCells count="2">
    <mergeCell ref="A1:E1"/>
    <mergeCell ref="A10:C10"/>
  </mergeCells>
  <printOptions horizontalCentered="1"/>
  <pageMargins left="0.751388888888889" right="0.751388888888889" top="1" bottom="1" header="0.5" footer="0.5"/>
  <pageSetup paperSize="9" orientation="portrait"/>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6"/>
  <sheetViews>
    <sheetView zoomScale="86" zoomScaleNormal="86" workbookViewId="0">
      <selection activeCell="E1" sqref="E1"/>
    </sheetView>
  </sheetViews>
  <sheetFormatPr defaultColWidth="9" defaultRowHeight="14.25" outlineLevelCol="3"/>
  <cols>
    <col min="1" max="1" width="42.625" customWidth="1"/>
    <col min="2" max="2" width="11.375" customWidth="1"/>
    <col min="3" max="4" width="12.75" customWidth="1"/>
    <col min="5" max="5" width="9" customWidth="1"/>
  </cols>
  <sheetData>
    <row r="1" ht="20.25" spans="1:4">
      <c r="A1" s="94" t="s">
        <v>986</v>
      </c>
      <c r="B1" s="95"/>
      <c r="C1" s="95"/>
      <c r="D1" s="95"/>
    </row>
    <row r="2" ht="15" customHeight="1" spans="1:4">
      <c r="A2" s="96"/>
      <c r="B2" s="96"/>
      <c r="C2" s="96"/>
      <c r="D2" s="96"/>
    </row>
    <row r="3" ht="15" customHeight="1" spans="1:4">
      <c r="A3" s="97"/>
      <c r="B3" s="22" t="s">
        <v>380</v>
      </c>
      <c r="C3" s="98" t="s">
        <v>2</v>
      </c>
      <c r="D3" s="98" t="s">
        <v>140</v>
      </c>
    </row>
    <row r="4" ht="15" customHeight="1" spans="1:4">
      <c r="A4" s="99" t="s">
        <v>987</v>
      </c>
      <c r="B4" s="28"/>
      <c r="C4" s="77"/>
      <c r="D4" s="77"/>
    </row>
    <row r="5" ht="15" customHeight="1" spans="1:4">
      <c r="A5" s="100" t="s">
        <v>988</v>
      </c>
      <c r="B5" s="28" t="s">
        <v>221</v>
      </c>
      <c r="C5" s="77">
        <v>34.82</v>
      </c>
      <c r="D5" s="101">
        <v>34</v>
      </c>
    </row>
    <row r="6" ht="15" customHeight="1" spans="1:4">
      <c r="A6" s="100" t="s">
        <v>989</v>
      </c>
      <c r="B6" s="28" t="s">
        <v>221</v>
      </c>
      <c r="C6" s="77">
        <v>1.53</v>
      </c>
      <c r="D6" s="77">
        <v>1.15</v>
      </c>
    </row>
    <row r="7" ht="15" customHeight="1" spans="1:4">
      <c r="A7" s="100" t="s">
        <v>990</v>
      </c>
      <c r="B7" s="102" t="s">
        <v>151</v>
      </c>
      <c r="C7" s="77">
        <v>18.68</v>
      </c>
      <c r="D7" s="77">
        <v>10.29</v>
      </c>
    </row>
    <row r="8" ht="15" customHeight="1" spans="1:4">
      <c r="A8" s="100" t="s">
        <v>991</v>
      </c>
      <c r="B8" s="102" t="s">
        <v>151</v>
      </c>
      <c r="C8" s="77">
        <v>79.8</v>
      </c>
      <c r="D8" s="77">
        <v>77.31</v>
      </c>
    </row>
    <row r="9" ht="15" customHeight="1" spans="1:4">
      <c r="A9" s="99" t="s">
        <v>992</v>
      </c>
      <c r="B9" s="102"/>
      <c r="C9" s="77"/>
      <c r="D9" s="103"/>
    </row>
    <row r="10" ht="15" customHeight="1" spans="1:4">
      <c r="A10" s="100" t="s">
        <v>993</v>
      </c>
      <c r="B10" s="102" t="s">
        <v>221</v>
      </c>
      <c r="C10" s="77">
        <v>1.68</v>
      </c>
      <c r="D10" s="104">
        <v>1.69</v>
      </c>
    </row>
    <row r="11" ht="15" customHeight="1" spans="1:4">
      <c r="A11" s="100" t="s">
        <v>989</v>
      </c>
      <c r="B11" s="102" t="s">
        <v>221</v>
      </c>
      <c r="C11" s="77">
        <v>-0.01</v>
      </c>
      <c r="D11" s="105">
        <v>0.02</v>
      </c>
    </row>
    <row r="12" ht="15" customHeight="1" spans="1:4">
      <c r="A12" s="100" t="s">
        <v>994</v>
      </c>
      <c r="B12" s="102" t="s">
        <v>151</v>
      </c>
      <c r="C12" s="77">
        <v>3.26</v>
      </c>
      <c r="D12" s="105">
        <v>2.49</v>
      </c>
    </row>
    <row r="13" ht="15" customHeight="1" spans="1:4">
      <c r="A13" s="100" t="s">
        <v>995</v>
      </c>
      <c r="B13" s="102" t="s">
        <v>151</v>
      </c>
      <c r="C13" s="77">
        <v>6.42</v>
      </c>
      <c r="D13" s="105">
        <v>5.95</v>
      </c>
    </row>
    <row r="14" ht="15" customHeight="1" spans="1:4">
      <c r="A14" s="99" t="s">
        <v>996</v>
      </c>
      <c r="B14" s="102"/>
      <c r="C14" s="77"/>
      <c r="D14" s="77"/>
    </row>
    <row r="15" ht="15" customHeight="1" spans="1:4">
      <c r="A15" s="100" t="s">
        <v>997</v>
      </c>
      <c r="B15" s="102" t="s">
        <v>221</v>
      </c>
      <c r="C15" s="77">
        <v>13.19</v>
      </c>
      <c r="D15" s="77">
        <v>13.16</v>
      </c>
    </row>
    <row r="16" ht="15" customHeight="1" spans="1:4">
      <c r="A16" s="100" t="s">
        <v>989</v>
      </c>
      <c r="B16" s="102" t="s">
        <v>221</v>
      </c>
      <c r="C16" s="77">
        <v>1.3</v>
      </c>
      <c r="D16" s="77">
        <v>1</v>
      </c>
    </row>
    <row r="17" ht="15" customHeight="1" spans="1:4">
      <c r="A17" s="100" t="s">
        <v>998</v>
      </c>
      <c r="B17" s="102" t="s">
        <v>151</v>
      </c>
      <c r="C17" s="77">
        <v>0.93</v>
      </c>
      <c r="D17" s="101">
        <v>0.54</v>
      </c>
    </row>
    <row r="18" ht="15" customHeight="1" spans="1:4">
      <c r="A18" s="100" t="s">
        <v>999</v>
      </c>
      <c r="B18" s="102" t="s">
        <v>151</v>
      </c>
      <c r="C18" s="77">
        <v>1.69</v>
      </c>
      <c r="D18" s="101">
        <v>0.85</v>
      </c>
    </row>
    <row r="19" ht="15" customHeight="1" spans="1:4">
      <c r="A19" s="99" t="s">
        <v>1000</v>
      </c>
      <c r="B19" s="102"/>
      <c r="C19" s="77"/>
      <c r="D19" s="77"/>
    </row>
    <row r="20" ht="15" customHeight="1" spans="1:4">
      <c r="A20" s="100" t="s">
        <v>1001</v>
      </c>
      <c r="B20" s="102" t="s">
        <v>221</v>
      </c>
      <c r="C20" s="77">
        <v>13.69</v>
      </c>
      <c r="D20" s="77">
        <v>13.11</v>
      </c>
    </row>
    <row r="21" ht="15" customHeight="1" spans="1:4">
      <c r="A21" s="100" t="s">
        <v>989</v>
      </c>
      <c r="B21" s="102" t="s">
        <v>221</v>
      </c>
      <c r="C21" s="77">
        <v>1.6</v>
      </c>
      <c r="D21" s="77">
        <v>1.3</v>
      </c>
    </row>
    <row r="22" ht="15" customHeight="1" spans="1:4">
      <c r="A22" s="100" t="s">
        <v>1002</v>
      </c>
      <c r="B22" s="102" t="s">
        <v>151</v>
      </c>
      <c r="C22" s="77">
        <v>0.43</v>
      </c>
      <c r="D22" s="77">
        <v>0.17</v>
      </c>
    </row>
    <row r="23" ht="15" customHeight="1" spans="1:4">
      <c r="A23" s="100" t="s">
        <v>1003</v>
      </c>
      <c r="B23" s="102" t="s">
        <v>151</v>
      </c>
      <c r="C23" s="77">
        <v>0.75</v>
      </c>
      <c r="D23" s="105">
        <v>0.73</v>
      </c>
    </row>
    <row r="24" ht="15" customHeight="1" spans="1:4">
      <c r="A24" s="96"/>
      <c r="B24" s="96"/>
      <c r="C24" s="96"/>
      <c r="D24" s="96"/>
    </row>
    <row r="25" ht="15" customHeight="1" spans="1:4">
      <c r="A25" s="96" t="s">
        <v>1004</v>
      </c>
      <c r="B25" s="96"/>
      <c r="C25" s="96"/>
      <c r="D25" s="96"/>
    </row>
    <row r="26" customHeight="1" spans="1:4">
      <c r="B26" t="s">
        <v>411</v>
      </c>
    </row>
  </sheetData>
  <mergeCells count="1">
    <mergeCell ref="A1:D1"/>
  </mergeCells>
  <pageMargins left="0.75" right="0.75" top="1" bottom="1" header="0.5" footer="0.5"/>
  <pageSetup paperSize="9" orientation="portrait"/>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0"/>
  <sheetViews>
    <sheetView workbookViewId="0">
      <selection activeCell="E1" sqref="E1"/>
    </sheetView>
  </sheetViews>
  <sheetFormatPr defaultColWidth="9" defaultRowHeight="14.25" outlineLevelCol="3"/>
  <cols>
    <col min="1" max="1" width="37.5" customWidth="1"/>
    <col min="2" max="2" width="10.5" style="2" customWidth="1"/>
    <col min="3" max="4" width="11.75" customWidth="1"/>
    <col min="5" max="5" width="9" customWidth="1"/>
  </cols>
  <sheetData>
    <row r="1" ht="20.25" spans="1:4">
      <c r="A1" s="20" t="s">
        <v>1005</v>
      </c>
      <c r="B1" s="3"/>
      <c r="C1" s="3"/>
      <c r="D1" s="3"/>
    </row>
    <row r="2" ht="15" customHeight="1"/>
    <row r="3" ht="15" customHeight="1" spans="1:4">
      <c r="A3" s="4"/>
      <c r="B3" s="5" t="s">
        <v>380</v>
      </c>
      <c r="C3" s="5" t="s">
        <v>2</v>
      </c>
      <c r="D3" s="6" t="s">
        <v>140</v>
      </c>
    </row>
    <row r="4" ht="15" customHeight="1" spans="1:4">
      <c r="A4" s="86" t="s">
        <v>1006</v>
      </c>
      <c r="B4" s="47" t="s">
        <v>144</v>
      </c>
      <c r="C4" s="77">
        <v>7931</v>
      </c>
      <c r="D4" s="87">
        <v>9380</v>
      </c>
    </row>
    <row r="5" ht="15" customHeight="1" spans="1:4">
      <c r="A5" s="88" t="s">
        <v>1007</v>
      </c>
      <c r="B5" s="47" t="s">
        <v>144</v>
      </c>
      <c r="C5" s="77">
        <v>3011</v>
      </c>
      <c r="D5" s="87">
        <v>3824</v>
      </c>
    </row>
    <row r="6" ht="15" customHeight="1" spans="1:4">
      <c r="A6" s="86" t="s">
        <v>1008</v>
      </c>
      <c r="B6" s="89" t="s">
        <v>168</v>
      </c>
      <c r="C6" s="77">
        <v>2.66</v>
      </c>
      <c r="D6" s="90">
        <v>3.13</v>
      </c>
    </row>
    <row r="7" ht="15" customHeight="1" spans="1:4">
      <c r="A7" s="86" t="s">
        <v>1009</v>
      </c>
      <c r="B7" s="89" t="s">
        <v>805</v>
      </c>
      <c r="C7" s="77">
        <v>2011</v>
      </c>
      <c r="D7" s="87">
        <v>1289</v>
      </c>
    </row>
    <row r="8" ht="30.75" customHeight="1" spans="1:4">
      <c r="A8" s="91" t="s">
        <v>1010</v>
      </c>
      <c r="B8" s="47" t="s">
        <v>805</v>
      </c>
      <c r="C8" s="92">
        <v>3027</v>
      </c>
      <c r="D8" s="93">
        <v>953</v>
      </c>
    </row>
    <row r="9" ht="15" customHeight="1" spans="1:4">
      <c r="C9" s="39"/>
      <c r="D9" s="39"/>
    </row>
    <row r="10" ht="15" customHeight="1" spans="1:4">
      <c r="A10" t="s">
        <v>1011</v>
      </c>
    </row>
  </sheetData>
  <mergeCells count="1">
    <mergeCell ref="A1:D1"/>
  </mergeCells>
  <pageMargins left="0.75" right="0.75" top="1" bottom="1" header="0.5" footer="0.5"/>
  <pageSetup paperSize="9" orientation="portrait"/>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H1" sqref="H1"/>
    </sheetView>
  </sheetViews>
  <sheetFormatPr defaultColWidth="9" defaultRowHeight="14.25" outlineLevelRow="6" outlineLevelCol="2"/>
  <sheetData>
    <row r="7" ht="25.5" spans="3:3">
      <c r="C7" s="18" t="s">
        <v>83</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E7"/>
  <sheetViews>
    <sheetView workbookViewId="0">
      <selection activeCell="F1" sqref="F1"/>
    </sheetView>
  </sheetViews>
  <sheetFormatPr defaultColWidth="9" defaultRowHeight="14.25" outlineLevelRow="6" outlineLevelCol="4"/>
  <sheetData>
    <row r="6" ht="25.5" spans="3:5">
      <c r="C6" s="1" t="s">
        <v>97</v>
      </c>
      <c r="D6" s="1"/>
      <c r="E6" s="1"/>
    </row>
    <row r="7" ht="25.5" spans="3:5">
      <c r="C7" s="551" t="s">
        <v>98</v>
      </c>
      <c r="D7" s="551"/>
      <c r="E7" s="552"/>
    </row>
  </sheetData>
  <mergeCells count="1">
    <mergeCell ref="C6:E6"/>
  </mergeCells>
  <printOptions horizontalCentered="1"/>
  <pageMargins left="0.700694444444445" right="1.4875" top="0.751388888888889" bottom="0.751388888888889" header="0.298611111111111" footer="0.298611111111111"/>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31"/>
  <sheetViews>
    <sheetView workbookViewId="0">
      <selection activeCell="D1" sqref="D1"/>
    </sheetView>
  </sheetViews>
  <sheetFormatPr defaultColWidth="9" defaultRowHeight="14.25" outlineLevelCol="2"/>
  <cols>
    <col min="1" max="1" width="31.625" customWidth="1"/>
    <col min="2" max="2" width="17.875" style="2" customWidth="1"/>
    <col min="3" max="3" width="21" customWidth="1"/>
    <col min="4" max="4" width="9" customWidth="1"/>
  </cols>
  <sheetData>
    <row r="1" ht="20.25" spans="1:3">
      <c r="A1" s="20" t="s">
        <v>1012</v>
      </c>
      <c r="B1" s="3"/>
      <c r="C1" s="3"/>
    </row>
    <row r="2" ht="15" customHeight="1"/>
    <row r="3" ht="15" customHeight="1" spans="1:3">
      <c r="A3" s="41" t="s">
        <v>786</v>
      </c>
      <c r="B3" s="5" t="s">
        <v>380</v>
      </c>
      <c r="C3" s="6" t="s">
        <v>1013</v>
      </c>
    </row>
    <row r="4" ht="15" customHeight="1" spans="1:3">
      <c r="A4" s="53" t="s">
        <v>1014</v>
      </c>
      <c r="B4" s="76"/>
      <c r="C4" s="77"/>
    </row>
    <row r="5" ht="15" customHeight="1" spans="1:3">
      <c r="A5" s="53" t="s">
        <v>1015</v>
      </c>
      <c r="B5" s="76"/>
      <c r="C5" s="77"/>
    </row>
    <row r="6" ht="15" customHeight="1" spans="1:3">
      <c r="A6" s="4" t="s">
        <v>1016</v>
      </c>
      <c r="B6" s="78" t="s">
        <v>162</v>
      </c>
      <c r="C6" s="79">
        <v>4072.77</v>
      </c>
    </row>
    <row r="7" ht="15" customHeight="1" spans="1:3">
      <c r="A7" s="53" t="s">
        <v>1017</v>
      </c>
      <c r="B7" s="76"/>
      <c r="C7" s="80"/>
    </row>
    <row r="8" ht="15" customHeight="1" spans="1:3">
      <c r="A8" s="4" t="s">
        <v>1018</v>
      </c>
      <c r="B8" s="78" t="s">
        <v>413</v>
      </c>
      <c r="C8" s="80">
        <v>4278.7443</v>
      </c>
    </row>
    <row r="9" ht="15" customHeight="1" spans="1:3">
      <c r="A9" s="4" t="s">
        <v>1019</v>
      </c>
      <c r="B9" s="81" t="s">
        <v>1020</v>
      </c>
      <c r="C9" s="80">
        <v>492</v>
      </c>
    </row>
    <row r="10" ht="15" customHeight="1" spans="1:3">
      <c r="A10" s="4" t="s">
        <v>1021</v>
      </c>
      <c r="B10" s="81" t="s">
        <v>1022</v>
      </c>
      <c r="C10" s="80">
        <v>11008.9643</v>
      </c>
    </row>
    <row r="11" ht="15" customHeight="1" spans="1:3">
      <c r="A11" s="4" t="s">
        <v>1023</v>
      </c>
      <c r="B11" s="81" t="s">
        <v>421</v>
      </c>
      <c r="C11" s="80">
        <v>7305.098</v>
      </c>
    </row>
    <row r="12" ht="15" customHeight="1" spans="1:3">
      <c r="A12" s="4" t="s">
        <v>1024</v>
      </c>
      <c r="B12" s="81" t="s">
        <v>421</v>
      </c>
      <c r="C12" s="80">
        <v>58002.491</v>
      </c>
    </row>
    <row r="13" ht="15" customHeight="1" spans="1:3">
      <c r="A13" s="4" t="s">
        <v>1025</v>
      </c>
      <c r="B13" s="81" t="s">
        <v>421</v>
      </c>
      <c r="C13" s="80">
        <v>3493.154</v>
      </c>
    </row>
    <row r="14" ht="15" customHeight="1" spans="1:3">
      <c r="A14" s="4" t="s">
        <v>1026</v>
      </c>
      <c r="B14" s="81" t="s">
        <v>421</v>
      </c>
      <c r="C14" s="82" t="s">
        <v>1027</v>
      </c>
    </row>
    <row r="15" ht="15" customHeight="1" spans="1:3">
      <c r="A15" s="53" t="s">
        <v>1028</v>
      </c>
      <c r="B15" s="76"/>
      <c r="C15" s="80"/>
    </row>
    <row r="16" ht="15" customHeight="1" spans="1:3">
      <c r="A16" s="4" t="s">
        <v>1029</v>
      </c>
      <c r="B16" s="81" t="s">
        <v>162</v>
      </c>
      <c r="C16" s="80">
        <v>1040.7487</v>
      </c>
    </row>
    <row r="17" ht="15" customHeight="1" spans="1:3">
      <c r="A17" s="4" t="s">
        <v>1030</v>
      </c>
      <c r="B17" s="81" t="s">
        <v>162</v>
      </c>
      <c r="C17" s="80">
        <v>1032.3014</v>
      </c>
    </row>
    <row r="18" ht="15" customHeight="1" spans="1:3">
      <c r="A18" s="4" t="s">
        <v>1031</v>
      </c>
      <c r="B18" s="76" t="s">
        <v>168</v>
      </c>
      <c r="C18" s="80">
        <v>99.19</v>
      </c>
    </row>
    <row r="19" ht="15" customHeight="1"/>
    <row r="20" ht="15" customHeight="1" spans="1:3">
      <c r="A20" s="83" t="s">
        <v>1032</v>
      </c>
      <c r="B20" s="84"/>
      <c r="C20" s="84"/>
    </row>
    <row r="21" ht="30" customHeight="1" spans="1:3">
      <c r="A21" s="85"/>
      <c r="B21" s="85"/>
      <c r="C21" s="85"/>
    </row>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
    <mergeCell ref="A1:C1"/>
    <mergeCell ref="A20:C20"/>
    <mergeCell ref="A21:C21"/>
  </mergeCells>
  <printOptions horizontalCentered="1"/>
  <pageMargins left="0.751388888888889" right="0.751388888888889" top="1" bottom="0.338194444444444" header="0.271527777777778" footer="0.5"/>
  <pageSetup paperSize="9" orientation="portrait"/>
  <headerFooter alignWithMargins="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D1" sqref="D1"/>
    </sheetView>
  </sheetViews>
  <sheetFormatPr defaultColWidth="9" defaultRowHeight="14.25" outlineLevelCol="2"/>
  <cols>
    <col min="1" max="1" width="18" style="2" customWidth="1"/>
    <col min="2" max="2" width="10.25" style="2" customWidth="1"/>
    <col min="3" max="3" width="12.875" style="2" customWidth="1"/>
  </cols>
  <sheetData>
    <row r="1" ht="20.25" spans="1:3">
      <c r="A1" s="20" t="s">
        <v>1033</v>
      </c>
      <c r="B1" s="3"/>
      <c r="C1" s="3"/>
    </row>
    <row r="2" ht="15" customHeight="1"/>
    <row r="3" ht="15" customHeight="1" spans="1:3">
      <c r="A3" s="41" t="s">
        <v>552</v>
      </c>
      <c r="B3" s="5" t="s">
        <v>380</v>
      </c>
      <c r="C3" s="6" t="s">
        <v>1013</v>
      </c>
    </row>
    <row r="4" ht="15" customHeight="1" spans="1:3">
      <c r="A4" s="71" t="s">
        <v>1034</v>
      </c>
      <c r="B4" s="7" t="s">
        <v>172</v>
      </c>
      <c r="C4" s="72">
        <v>1470.1</v>
      </c>
    </row>
    <row r="5" ht="15" customHeight="1" spans="1:3">
      <c r="A5" s="71" t="s">
        <v>1035</v>
      </c>
      <c r="B5" s="7" t="s">
        <v>162</v>
      </c>
      <c r="C5" s="72">
        <v>16.62</v>
      </c>
    </row>
    <row r="6" ht="15" customHeight="1" spans="1:3">
      <c r="A6" s="71" t="s">
        <v>1036</v>
      </c>
      <c r="B6" s="7" t="s">
        <v>162</v>
      </c>
      <c r="C6" s="73">
        <v>0.048</v>
      </c>
    </row>
    <row r="7" ht="15" customHeight="1" spans="1:3">
      <c r="A7" s="71" t="s">
        <v>1037</v>
      </c>
      <c r="B7" s="7" t="s">
        <v>162</v>
      </c>
      <c r="C7" s="72">
        <v>16.62</v>
      </c>
    </row>
    <row r="8" ht="15" customHeight="1" spans="1:3">
      <c r="A8" s="71" t="s">
        <v>1038</v>
      </c>
      <c r="B8" s="7" t="s">
        <v>1039</v>
      </c>
      <c r="C8" s="74">
        <v>152</v>
      </c>
    </row>
    <row r="9" ht="15" customHeight="1" spans="1:3">
      <c r="A9" s="71" t="s">
        <v>1040</v>
      </c>
      <c r="B9" s="7" t="s">
        <v>1041</v>
      </c>
      <c r="C9" s="74">
        <v>239</v>
      </c>
    </row>
    <row r="10" ht="15" customHeight="1" spans="1:3">
      <c r="A10" s="71" t="s">
        <v>1042</v>
      </c>
      <c r="B10" s="7" t="s">
        <v>144</v>
      </c>
      <c r="C10" s="74">
        <v>2178</v>
      </c>
    </row>
    <row r="11" ht="15" customHeight="1"/>
    <row r="12" ht="15" customHeight="1" spans="1:3">
      <c r="A12" s="75" t="s">
        <v>1043</v>
      </c>
      <c r="B12" s="75"/>
    </row>
    <row r="13" ht="8.25" customHeight="1"/>
    <row r="14" ht="19.5" customHeight="1"/>
  </sheetData>
  <mergeCells count="2">
    <mergeCell ref="A1:C1"/>
    <mergeCell ref="A12:B12"/>
  </mergeCells>
  <printOptions horizontalCentered="1"/>
  <pageMargins left="0.751388888888889" right="0.751388888888889" top="1" bottom="1" header="0.5" footer="0.5"/>
  <pageSetup paperSize="9" orientation="portrait"/>
  <headerFooter alignWithMargins="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0"/>
  <sheetViews>
    <sheetView workbookViewId="0">
      <selection activeCell="D1" sqref="D1"/>
    </sheetView>
  </sheetViews>
  <sheetFormatPr defaultColWidth="9" defaultRowHeight="14.25" outlineLevelCol="2"/>
  <cols>
    <col min="1" max="1" width="27.375" customWidth="1"/>
    <col min="2" max="2" width="15.625" style="2" customWidth="1"/>
    <col min="3" max="3" width="18.375" style="2" customWidth="1"/>
  </cols>
  <sheetData>
    <row r="1" ht="20.25" spans="1:3">
      <c r="A1" s="20" t="s">
        <v>1044</v>
      </c>
      <c r="B1" s="3"/>
      <c r="C1" s="3"/>
    </row>
    <row r="2" ht="15" customHeight="1"/>
    <row r="3" ht="15" customHeight="1" spans="1:3">
      <c r="A3" s="68" t="s">
        <v>1045</v>
      </c>
      <c r="B3" s="5" t="s">
        <v>380</v>
      </c>
      <c r="C3" s="6" t="s">
        <v>1013</v>
      </c>
    </row>
    <row r="4" ht="15" customHeight="1" spans="1:3">
      <c r="A4" s="4" t="s">
        <v>1046</v>
      </c>
      <c r="B4" s="7" t="s">
        <v>1047</v>
      </c>
      <c r="C4" s="69">
        <v>1707.2</v>
      </c>
    </row>
    <row r="5" ht="15" customHeight="1" spans="1:3">
      <c r="A5" s="4" t="s">
        <v>1048</v>
      </c>
      <c r="B5" s="7" t="s">
        <v>1047</v>
      </c>
      <c r="C5" s="69">
        <v>595.72</v>
      </c>
    </row>
    <row r="6" ht="15" customHeight="1" spans="1:3">
      <c r="A6" s="4" t="s">
        <v>1049</v>
      </c>
      <c r="B6" s="7" t="s">
        <v>1047</v>
      </c>
      <c r="C6" s="69">
        <v>2.23</v>
      </c>
    </row>
    <row r="7" ht="15" customHeight="1" spans="1:3">
      <c r="A7" s="4" t="s">
        <v>1050</v>
      </c>
      <c r="B7" s="7" t="s">
        <v>1047</v>
      </c>
      <c r="C7" s="69">
        <v>36.89</v>
      </c>
    </row>
    <row r="8" ht="15" customHeight="1" spans="1:3">
      <c r="A8" s="4" t="s">
        <v>1051</v>
      </c>
      <c r="B8" s="7" t="s">
        <v>1047</v>
      </c>
      <c r="C8" s="69">
        <v>1072.36</v>
      </c>
    </row>
    <row r="9" ht="15" customHeight="1" spans="1:3">
      <c r="A9" s="4" t="s">
        <v>1052</v>
      </c>
      <c r="B9" s="7" t="s">
        <v>1047</v>
      </c>
      <c r="C9" s="56" t="s">
        <v>1053</v>
      </c>
    </row>
    <row r="10" ht="15" customHeight="1" spans="1:3">
      <c r="A10" s="4" t="s">
        <v>1054</v>
      </c>
      <c r="B10" s="7" t="s">
        <v>1047</v>
      </c>
      <c r="C10" s="69">
        <v>2076.26</v>
      </c>
    </row>
    <row r="11" ht="15" customHeight="1" spans="1:3">
      <c r="A11" s="4" t="s">
        <v>1055</v>
      </c>
      <c r="B11" s="7" t="s">
        <v>1047</v>
      </c>
      <c r="C11" s="69">
        <v>96.31</v>
      </c>
    </row>
    <row r="12" ht="15" customHeight="1" spans="1:3">
      <c r="A12" s="4" t="s">
        <v>1056</v>
      </c>
      <c r="B12" s="7" t="s">
        <v>1057</v>
      </c>
      <c r="C12" s="69">
        <v>10.14</v>
      </c>
    </row>
    <row r="13" ht="15" customHeight="1" spans="1:3">
      <c r="A13" s="4" t="s">
        <v>1058</v>
      </c>
      <c r="B13" s="7" t="s">
        <v>1059</v>
      </c>
      <c r="C13" s="69">
        <v>3.9</v>
      </c>
    </row>
    <row r="14" ht="15" customHeight="1" spans="1:3">
      <c r="A14" s="4" t="s">
        <v>1060</v>
      </c>
      <c r="B14" s="7" t="s">
        <v>1061</v>
      </c>
      <c r="C14" s="56" t="s">
        <v>1053</v>
      </c>
    </row>
    <row r="15" ht="15" customHeight="1" spans="1:3">
      <c r="A15" s="4" t="s">
        <v>1062</v>
      </c>
      <c r="B15" s="7" t="s">
        <v>1039</v>
      </c>
      <c r="C15" s="56" t="s">
        <v>1063</v>
      </c>
    </row>
    <row r="16" ht="15" customHeight="1" spans="1:3">
      <c r="A16" s="4" t="s">
        <v>1064</v>
      </c>
      <c r="B16" s="7" t="s">
        <v>1039</v>
      </c>
      <c r="C16" s="69">
        <v>14</v>
      </c>
    </row>
    <row r="17" ht="15" customHeight="1" spans="1:3">
      <c r="A17" s="4" t="s">
        <v>1065</v>
      </c>
      <c r="B17" s="7" t="s">
        <v>1039</v>
      </c>
      <c r="C17" s="69">
        <v>12</v>
      </c>
    </row>
    <row r="18" ht="15" customHeight="1"/>
    <row r="19" ht="15" customHeight="1" spans="1:3">
      <c r="A19" t="s">
        <v>1066</v>
      </c>
    </row>
    <row r="20" s="40" customFormat="1" ht="15" customHeight="1" spans="1:3">
      <c r="A20" s="40" t="s">
        <v>1067</v>
      </c>
      <c r="B20" s="70"/>
      <c r="C20" s="70"/>
    </row>
  </sheetData>
  <mergeCells count="1">
    <mergeCell ref="A1:C1"/>
  </mergeCells>
  <printOptions horizontalCentered="1"/>
  <pageMargins left="0.751388888888889" right="0.751388888888889" top="1" bottom="1" header="0.5" footer="0.5"/>
  <pageSetup paperSize="9" orientation="portrait"/>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7"/>
  <sheetViews>
    <sheetView workbookViewId="0">
      <selection activeCell="E1" sqref="E1"/>
    </sheetView>
  </sheetViews>
  <sheetFormatPr defaultColWidth="9" defaultRowHeight="14.25" outlineLevelCol="4"/>
  <cols>
    <col min="1" max="1" width="26.25" customWidth="1"/>
    <col min="2" max="2" width="18.5" style="2" customWidth="1"/>
    <col min="3" max="4" width="12.875" style="2" customWidth="1"/>
    <col min="5" max="5" width="9" customWidth="1"/>
  </cols>
  <sheetData>
    <row r="1" ht="20.25" spans="1:5">
      <c r="A1" s="20" t="s">
        <v>1068</v>
      </c>
      <c r="B1" s="3"/>
      <c r="C1" s="3"/>
      <c r="D1" s="3"/>
    </row>
    <row r="2" ht="15" customHeight="1"/>
    <row r="3" ht="15" customHeight="1" spans="1:5">
      <c r="A3" s="41" t="s">
        <v>1069</v>
      </c>
      <c r="B3" s="5" t="s">
        <v>380</v>
      </c>
      <c r="C3" s="5" t="s">
        <v>1013</v>
      </c>
      <c r="D3" s="6" t="s">
        <v>1070</v>
      </c>
      <c r="E3" t="s">
        <v>411</v>
      </c>
    </row>
    <row r="4" ht="15" customHeight="1" spans="1:5">
      <c r="A4" s="4" t="s">
        <v>1071</v>
      </c>
      <c r="B4" s="7" t="s">
        <v>228</v>
      </c>
      <c r="C4" s="61">
        <v>256.483</v>
      </c>
      <c r="D4" s="62">
        <v>255.18</v>
      </c>
    </row>
    <row r="5" ht="15" customHeight="1" spans="1:5">
      <c r="A5" s="4" t="s">
        <v>1072</v>
      </c>
      <c r="B5" s="7" t="s">
        <v>228</v>
      </c>
      <c r="C5" s="61">
        <v>1.3</v>
      </c>
      <c r="D5" s="62">
        <v>1.67</v>
      </c>
    </row>
    <row r="6" ht="15" customHeight="1" spans="1:5">
      <c r="A6" s="4" t="s">
        <v>1073</v>
      </c>
      <c r="B6" s="7" t="s">
        <v>172</v>
      </c>
      <c r="C6" s="63">
        <v>25</v>
      </c>
      <c r="D6" s="64">
        <v>18.61</v>
      </c>
    </row>
    <row r="7" ht="15" customHeight="1" spans="1:5">
      <c r="A7" s="4" t="s">
        <v>1074</v>
      </c>
      <c r="B7" s="7" t="s">
        <v>172</v>
      </c>
      <c r="C7" s="65">
        <v>510.18</v>
      </c>
      <c r="D7" s="64">
        <v>506.97</v>
      </c>
    </row>
    <row r="8" ht="15" customHeight="1" spans="1:5">
      <c r="A8" s="4" t="s">
        <v>1075</v>
      </c>
      <c r="B8" s="7" t="s">
        <v>172</v>
      </c>
      <c r="C8" s="61">
        <v>185.34</v>
      </c>
      <c r="D8" s="62">
        <v>184.17</v>
      </c>
    </row>
    <row r="9" ht="15" customHeight="1" spans="1:5">
      <c r="A9" s="4" t="s">
        <v>1076</v>
      </c>
      <c r="B9" s="7" t="s">
        <v>228</v>
      </c>
      <c r="C9" s="47">
        <v>1076.8</v>
      </c>
      <c r="D9" s="66">
        <v>1066.1</v>
      </c>
    </row>
    <row r="10" ht="15" customHeight="1" spans="1:5">
      <c r="A10" s="4" t="s">
        <v>1077</v>
      </c>
      <c r="B10" s="7" t="s">
        <v>228</v>
      </c>
      <c r="C10" s="47">
        <v>37.634</v>
      </c>
      <c r="D10" s="66">
        <v>37.634</v>
      </c>
    </row>
    <row r="11" ht="15" customHeight="1" spans="1:5">
      <c r="A11" s="4" t="s">
        <v>1078</v>
      </c>
      <c r="B11" s="7" t="s">
        <v>1059</v>
      </c>
      <c r="C11" s="47">
        <v>17</v>
      </c>
      <c r="D11" s="67">
        <v>17</v>
      </c>
    </row>
    <row r="12" ht="15" customHeight="1" spans="1:5">
      <c r="A12" s="4" t="s">
        <v>1079</v>
      </c>
      <c r="B12" s="7" t="s">
        <v>1039</v>
      </c>
      <c r="C12" s="47">
        <v>12</v>
      </c>
      <c r="D12" s="67">
        <v>12</v>
      </c>
    </row>
    <row r="13" ht="15" customHeight="1"/>
    <row r="14" ht="15" customHeight="1" spans="1:5">
      <c r="A14" s="40" t="s">
        <v>1080</v>
      </c>
    </row>
    <row r="15" ht="15" customHeight="1" spans="1:5">
      <c r="A15" s="40" t="s">
        <v>1081</v>
      </c>
      <c r="B15"/>
      <c r="C15"/>
    </row>
    <row r="16" ht="15" customHeight="1" spans="1:5">
      <c r="A16" s="40" t="s">
        <v>1082</v>
      </c>
    </row>
    <row r="17" spans="2:3">
      <c r="B17"/>
      <c r="C17"/>
    </row>
  </sheetData>
  <mergeCells count="3">
    <mergeCell ref="A1:D1"/>
    <mergeCell ref="A15:C15"/>
    <mergeCell ref="B17:C17"/>
  </mergeCells>
  <printOptions horizontalCentered="1"/>
  <pageMargins left="0.751388888888889" right="0.751388888888889" top="1" bottom="1" header="0.5" footer="0.5"/>
  <pageSetup paperSize="9" orientation="portrait" verticalDpi="300"/>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ht="25.5" spans="3:3">
      <c r="C7" s="18" t="s">
        <v>88</v>
      </c>
    </row>
  </sheetData>
  <pageMargins left="0.700694444444445" right="0.700694444444445" top="0.751388888888889" bottom="0.751388888888889" header="0.298611111111111" footer="0.298611111111111"/>
  <pageSetup paperSize="9" orientation="portrait"/>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375" customWidth="1"/>
    <col min="2" max="2" width="17.625" style="2" customWidth="1"/>
    <col min="3" max="4" width="12.875" customWidth="1"/>
    <col min="5" max="5" width="9" customWidth="1"/>
  </cols>
  <sheetData>
    <row r="1" ht="40.5" customHeight="1" spans="1:4">
      <c r="A1" s="20" t="s">
        <v>1083</v>
      </c>
      <c r="B1" s="3"/>
      <c r="C1" s="3"/>
      <c r="D1" s="3"/>
    </row>
    <row r="2" ht="15" customHeight="1"/>
    <row r="3" ht="18" customHeight="1" spans="1:4">
      <c r="A3" s="41" t="s">
        <v>552</v>
      </c>
      <c r="B3" s="5" t="s">
        <v>380</v>
      </c>
      <c r="C3" s="5" t="s">
        <v>1084</v>
      </c>
      <c r="D3" s="6" t="s">
        <v>1085</v>
      </c>
    </row>
    <row r="4" ht="18" customHeight="1" spans="1:4">
      <c r="A4" s="53" t="s">
        <v>1086</v>
      </c>
      <c r="B4" s="7"/>
      <c r="C4" s="54"/>
      <c r="D4" s="54"/>
    </row>
    <row r="5" ht="18" customHeight="1" spans="1:4">
      <c r="A5" s="11" t="s">
        <v>1087</v>
      </c>
      <c r="B5" s="7" t="s">
        <v>215</v>
      </c>
      <c r="C5" s="55">
        <v>10</v>
      </c>
      <c r="D5" s="56">
        <v>10</v>
      </c>
    </row>
    <row r="6" ht="18" customHeight="1" spans="1:4">
      <c r="A6" s="11" t="s">
        <v>1088</v>
      </c>
      <c r="B6" s="7" t="s">
        <v>144</v>
      </c>
      <c r="C6" s="55">
        <v>109</v>
      </c>
      <c r="D6" s="56">
        <v>91</v>
      </c>
    </row>
    <row r="7" ht="18" customHeight="1" spans="1:4">
      <c r="A7" s="11" t="s">
        <v>1089</v>
      </c>
      <c r="B7" s="7" t="s">
        <v>144</v>
      </c>
      <c r="C7" s="57">
        <v>7</v>
      </c>
      <c r="D7" s="58">
        <v>6</v>
      </c>
    </row>
    <row r="8" ht="18" customHeight="1" spans="1:4">
      <c r="A8" s="59" t="s">
        <v>1090</v>
      </c>
      <c r="B8" s="7"/>
      <c r="C8" s="55"/>
      <c r="D8" s="56"/>
    </row>
    <row r="9" ht="18" customHeight="1" spans="1:4">
      <c r="A9" s="11" t="s">
        <v>1091</v>
      </c>
      <c r="B9" s="7" t="s">
        <v>215</v>
      </c>
      <c r="C9" s="55">
        <v>141</v>
      </c>
      <c r="D9" s="56">
        <v>139</v>
      </c>
    </row>
    <row r="10" ht="18" customHeight="1" spans="1:4">
      <c r="A10" s="11" t="s">
        <v>1092</v>
      </c>
      <c r="B10" s="7" t="s">
        <v>144</v>
      </c>
      <c r="C10" s="55">
        <v>616</v>
      </c>
      <c r="D10" s="56">
        <v>607</v>
      </c>
    </row>
    <row r="11" ht="18" customHeight="1" spans="1:4">
      <c r="A11" s="11" t="s">
        <v>1093</v>
      </c>
      <c r="B11" s="7" t="s">
        <v>848</v>
      </c>
      <c r="C11" s="55">
        <v>6484</v>
      </c>
      <c r="D11" s="56">
        <v>5626</v>
      </c>
    </row>
    <row r="12" ht="18" customHeight="1" spans="1:4">
      <c r="A12" s="11" t="s">
        <v>1094</v>
      </c>
      <c r="B12" s="7" t="s">
        <v>144</v>
      </c>
      <c r="C12" s="55"/>
      <c r="D12" s="56"/>
    </row>
    <row r="13" ht="18" customHeight="1" spans="1:4">
      <c r="A13" s="11" t="s">
        <v>1095</v>
      </c>
      <c r="B13" s="7" t="s">
        <v>215</v>
      </c>
      <c r="C13" s="55"/>
      <c r="D13" s="56"/>
    </row>
    <row r="14" ht="15" customHeight="1" spans="1:4">
      <c r="C14" s="60"/>
      <c r="D14" s="60"/>
    </row>
    <row r="15" ht="15" customHeight="1" spans="1:4">
      <c r="A15" s="40" t="s">
        <v>1096</v>
      </c>
      <c r="B15"/>
    </row>
    <row r="16" spans="1:4">
      <c r="B16"/>
    </row>
  </sheetData>
  <mergeCells count="3">
    <mergeCell ref="A1:D1"/>
    <mergeCell ref="A15:B15"/>
    <mergeCell ref="A16:B16"/>
  </mergeCells>
  <printOptions horizontalCentered="1"/>
  <pageMargins left="0.751388888888889" right="0.751388888888889" top="1" bottom="1" header="0.5" footer="0.5"/>
  <pageSetup paperSize="9" orientation="portrait"/>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workbookViewId="0">
      <selection activeCell="E1" sqref="E1"/>
    </sheetView>
  </sheetViews>
  <sheetFormatPr defaultColWidth="22.375" defaultRowHeight="14.25" outlineLevelCol="3"/>
  <cols>
    <col min="1" max="1" width="23.875" customWidth="1"/>
    <col min="2" max="4" width="12.625" style="2" customWidth="1"/>
  </cols>
  <sheetData>
    <row r="1" ht="25.5" customHeight="1" spans="1:4">
      <c r="A1" s="20" t="s">
        <v>1097</v>
      </c>
      <c r="B1" s="3"/>
      <c r="C1" s="3"/>
      <c r="D1" s="3"/>
    </row>
    <row r="2" ht="15" customHeight="1"/>
    <row r="3" ht="15" customHeight="1" spans="1:4">
      <c r="A3" s="41" t="s">
        <v>552</v>
      </c>
      <c r="B3" s="5" t="s">
        <v>380</v>
      </c>
      <c r="C3" s="5" t="s">
        <v>2</v>
      </c>
      <c r="D3" s="6" t="s">
        <v>140</v>
      </c>
    </row>
    <row r="4" ht="15" customHeight="1" spans="1:4">
      <c r="A4" s="4" t="s">
        <v>1098</v>
      </c>
      <c r="B4" s="7"/>
      <c r="C4" s="42"/>
      <c r="D4" s="42"/>
    </row>
    <row r="5" ht="15" customHeight="1" spans="1:4">
      <c r="A5" s="11" t="s">
        <v>1099</v>
      </c>
      <c r="B5" s="7" t="s">
        <v>1100</v>
      </c>
      <c r="C5" s="43">
        <v>3146</v>
      </c>
      <c r="D5" s="43">
        <v>2256</v>
      </c>
    </row>
    <row r="6" ht="15" customHeight="1" spans="1:4">
      <c r="A6" s="11" t="s">
        <v>1101</v>
      </c>
      <c r="B6" s="7" t="s">
        <v>1100</v>
      </c>
      <c r="C6" s="43">
        <v>769</v>
      </c>
      <c r="D6" s="43">
        <v>576</v>
      </c>
    </row>
    <row r="7" ht="15" customHeight="1" spans="1:4">
      <c r="A7" s="11" t="s">
        <v>1102</v>
      </c>
      <c r="B7" s="7" t="s">
        <v>178</v>
      </c>
      <c r="C7" s="44">
        <v>1823.97</v>
      </c>
      <c r="D7" s="44">
        <v>1032.95</v>
      </c>
    </row>
    <row r="8" ht="15" customHeight="1" spans="1:4">
      <c r="A8" s="11" t="s">
        <v>1103</v>
      </c>
      <c r="B8" s="7" t="s">
        <v>178</v>
      </c>
      <c r="C8" s="45">
        <v>10626</v>
      </c>
      <c r="D8" s="43">
        <v>6433.48</v>
      </c>
    </row>
    <row r="9" ht="15" customHeight="1" spans="1:4">
      <c r="A9" s="4" t="s">
        <v>1104</v>
      </c>
      <c r="B9" s="7"/>
      <c r="C9" s="43"/>
      <c r="D9" s="43"/>
    </row>
    <row r="10" ht="15" customHeight="1" spans="1:4">
      <c r="A10" s="4" t="s">
        <v>1105</v>
      </c>
      <c r="B10" s="7" t="s">
        <v>1100</v>
      </c>
      <c r="C10" s="43">
        <v>4339</v>
      </c>
      <c r="D10" s="43">
        <v>3543</v>
      </c>
    </row>
    <row r="11" ht="15" customHeight="1" spans="1:4">
      <c r="A11" s="11" t="s">
        <v>1106</v>
      </c>
      <c r="B11" s="7" t="s">
        <v>1100</v>
      </c>
      <c r="C11" s="43">
        <v>4124</v>
      </c>
      <c r="D11" s="43">
        <v>3379</v>
      </c>
    </row>
    <row r="12" ht="15" customHeight="1" spans="1:4">
      <c r="A12" s="46" t="s">
        <v>1107</v>
      </c>
      <c r="B12" s="47"/>
      <c r="C12" s="5"/>
      <c r="D12" s="6"/>
    </row>
    <row r="13" ht="15" customHeight="1" spans="1:4">
      <c r="A13" s="48" t="s">
        <v>1108</v>
      </c>
      <c r="B13" s="47" t="s">
        <v>198</v>
      </c>
      <c r="C13" s="49">
        <v>30</v>
      </c>
      <c r="D13" s="50">
        <v>41</v>
      </c>
    </row>
    <row r="14" ht="15" customHeight="1" spans="1:4">
      <c r="A14" s="51" t="s">
        <v>1109</v>
      </c>
      <c r="B14" s="47" t="s">
        <v>144</v>
      </c>
      <c r="C14" s="49">
        <v>8</v>
      </c>
      <c r="D14" s="50">
        <v>5</v>
      </c>
    </row>
    <row r="15" ht="15" customHeight="1" spans="1:4">
      <c r="A15" s="51" t="s">
        <v>1110</v>
      </c>
      <c r="B15" s="47" t="s">
        <v>144</v>
      </c>
      <c r="C15" s="49">
        <v>18</v>
      </c>
      <c r="D15" s="50">
        <v>40</v>
      </c>
    </row>
    <row r="16" ht="15" customHeight="1" spans="1:4">
      <c r="A16" s="51" t="s">
        <v>1111</v>
      </c>
      <c r="B16" s="47" t="s">
        <v>178</v>
      </c>
      <c r="C16" s="52">
        <v>3.3</v>
      </c>
      <c r="D16" s="50">
        <v>3.12</v>
      </c>
    </row>
    <row r="17" ht="15" customHeight="1" spans="1:4">
      <c r="A17" s="46" t="s">
        <v>1112</v>
      </c>
      <c r="B17" s="47"/>
      <c r="C17" s="52"/>
      <c r="D17" s="50"/>
    </row>
    <row r="18" ht="15" customHeight="1" spans="1:4">
      <c r="A18" s="48" t="s">
        <v>1108</v>
      </c>
      <c r="B18" s="47" t="s">
        <v>198</v>
      </c>
      <c r="C18" s="52">
        <v>14</v>
      </c>
      <c r="D18" s="50">
        <v>13</v>
      </c>
    </row>
    <row r="19" ht="15" customHeight="1" spans="1:4">
      <c r="A19" s="51" t="s">
        <v>1109</v>
      </c>
      <c r="B19" s="47" t="s">
        <v>144</v>
      </c>
      <c r="C19" s="52">
        <v>0</v>
      </c>
      <c r="D19" s="50">
        <v>0</v>
      </c>
    </row>
    <row r="20" ht="15" customHeight="1" spans="1:4">
      <c r="A20" s="51" t="s">
        <v>1110</v>
      </c>
      <c r="B20" s="47" t="s">
        <v>144</v>
      </c>
      <c r="C20" s="52">
        <v>0</v>
      </c>
      <c r="D20" s="50">
        <v>0</v>
      </c>
    </row>
    <row r="21" ht="15" customHeight="1" spans="1:4">
      <c r="A21" s="51" t="s">
        <v>1111</v>
      </c>
      <c r="B21" s="47" t="s">
        <v>178</v>
      </c>
      <c r="C21" s="52">
        <v>13.6967</v>
      </c>
      <c r="D21" s="50">
        <v>76.1</v>
      </c>
    </row>
    <row r="22" ht="15" customHeight="1" spans="1:4">
      <c r="A22" s="46" t="s">
        <v>1113</v>
      </c>
      <c r="B22" s="47"/>
      <c r="C22" s="49"/>
      <c r="D22" s="52"/>
    </row>
    <row r="23" ht="15" customHeight="1" spans="1:4">
      <c r="A23" s="48" t="s">
        <v>1108</v>
      </c>
      <c r="B23" s="47" t="s">
        <v>198</v>
      </c>
      <c r="C23" s="49">
        <v>5</v>
      </c>
      <c r="D23" s="52">
        <v>7</v>
      </c>
    </row>
    <row r="24" ht="15" customHeight="1" spans="1:4">
      <c r="A24" s="51" t="s">
        <v>1109</v>
      </c>
      <c r="B24" s="47" t="s">
        <v>144</v>
      </c>
      <c r="C24" s="49">
        <v>5</v>
      </c>
      <c r="D24" s="52">
        <v>7</v>
      </c>
    </row>
    <row r="25" ht="15" customHeight="1" spans="1:4">
      <c r="A25" s="51" t="s">
        <v>1114</v>
      </c>
      <c r="B25" s="47" t="s">
        <v>144</v>
      </c>
      <c r="C25" s="49">
        <v>0</v>
      </c>
      <c r="D25" s="52">
        <v>0</v>
      </c>
    </row>
    <row r="26" ht="15" customHeight="1" spans="1:4">
      <c r="A26" s="51" t="s">
        <v>1115</v>
      </c>
      <c r="B26" s="47" t="s">
        <v>178</v>
      </c>
      <c r="C26" s="49">
        <v>546</v>
      </c>
      <c r="D26" s="52">
        <v>725</v>
      </c>
    </row>
    <row r="27" ht="15" customHeight="1"/>
    <row r="28" ht="15" customHeight="1" spans="1:4">
      <c r="A28" t="s">
        <v>1116</v>
      </c>
    </row>
    <row r="29" ht="8.25" customHeight="1"/>
  </sheetData>
  <mergeCells count="1">
    <mergeCell ref="A1:D1"/>
  </mergeCells>
  <pageMargins left="0.75" right="0.75" top="1" bottom="1" header="0.5" footer="0.5"/>
  <pageSetup paperSize="9" orientation="portrait"/>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5"/>
  <sheetViews>
    <sheetView workbookViewId="0">
      <selection activeCell="E1" sqref="E1"/>
    </sheetView>
  </sheetViews>
  <sheetFormatPr defaultColWidth="20.625" defaultRowHeight="14.25" outlineLevelCol="3"/>
  <cols>
    <col min="1" max="1" width="30" customWidth="1"/>
    <col min="2" max="2" width="10.25" customWidth="1"/>
    <col min="3" max="4" width="7.625" customWidth="1"/>
  </cols>
  <sheetData>
    <row r="1" ht="20.25" spans="1:4">
      <c r="A1" s="20" t="s">
        <v>1117</v>
      </c>
      <c r="B1" s="3"/>
      <c r="C1" s="3"/>
      <c r="D1" s="3"/>
    </row>
    <row r="2" ht="15" customHeight="1"/>
    <row r="3" ht="15" customHeight="1" spans="1:4">
      <c r="A3" s="21" t="s">
        <v>786</v>
      </c>
      <c r="B3" s="22" t="s">
        <v>380</v>
      </c>
      <c r="C3" s="23" t="s">
        <v>646</v>
      </c>
      <c r="D3" s="24" t="s">
        <v>647</v>
      </c>
    </row>
    <row r="4" s="19" customFormat="1" ht="15" customHeight="1" spans="1:4">
      <c r="A4" s="21" t="s">
        <v>1118</v>
      </c>
      <c r="B4" s="22"/>
      <c r="C4" s="25"/>
      <c r="D4" s="26"/>
    </row>
    <row r="5" ht="15" customHeight="1" spans="1:4">
      <c r="A5" s="27" t="s">
        <v>1119</v>
      </c>
      <c r="B5" s="28" t="s">
        <v>848</v>
      </c>
      <c r="C5" s="29">
        <v>36</v>
      </c>
      <c r="D5" s="30">
        <v>37</v>
      </c>
    </row>
    <row r="6" ht="15" customHeight="1" spans="1:4">
      <c r="A6" s="31" t="s">
        <v>1120</v>
      </c>
      <c r="B6" s="28" t="s">
        <v>848</v>
      </c>
      <c r="C6" s="29">
        <v>36</v>
      </c>
      <c r="D6" s="30">
        <v>37</v>
      </c>
    </row>
    <row r="7" ht="15" customHeight="1" spans="1:4">
      <c r="A7" s="31" t="s">
        <v>1121</v>
      </c>
      <c r="B7" s="28" t="s">
        <v>848</v>
      </c>
      <c r="C7" s="29">
        <v>1</v>
      </c>
      <c r="D7" s="30">
        <v>5</v>
      </c>
    </row>
    <row r="8" ht="15" customHeight="1" spans="1:4">
      <c r="A8" s="32" t="s">
        <v>1122</v>
      </c>
      <c r="B8" s="28" t="s">
        <v>848</v>
      </c>
      <c r="C8" s="29">
        <v>0</v>
      </c>
      <c r="D8" s="30">
        <v>0</v>
      </c>
    </row>
    <row r="9" ht="15" customHeight="1" spans="1:4">
      <c r="A9" s="33" t="s">
        <v>1123</v>
      </c>
      <c r="B9" s="34" t="s">
        <v>848</v>
      </c>
      <c r="C9" s="35">
        <v>29</v>
      </c>
      <c r="D9" s="36">
        <v>31</v>
      </c>
    </row>
    <row r="10" ht="15" customHeight="1" spans="1:4">
      <c r="A10" s="37"/>
      <c r="B10" s="38"/>
      <c r="C10" s="39"/>
      <c r="D10" s="39"/>
    </row>
    <row r="11" ht="15" customHeight="1" spans="1:4">
      <c r="A11" s="40" t="s">
        <v>1124</v>
      </c>
    </row>
  </sheetData>
  <mergeCells count="5">
    <mergeCell ref="A1:D1"/>
    <mergeCell ref="A11:B11"/>
    <mergeCell ref="A12:C12"/>
    <mergeCell ref="A13:C13"/>
    <mergeCell ref="B15:C15"/>
  </mergeCells>
  <printOptions horizontalCentered="1"/>
  <pageMargins left="0.751388888888889" right="0.751388888888889" top="1" bottom="1" header="0.5" footer="0.5"/>
  <pageSetup paperSize="9" orientation="portrait"/>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7"/>
  <sheetViews>
    <sheetView workbookViewId="0">
      <selection activeCell="I1" sqref="I1"/>
    </sheetView>
  </sheetViews>
  <sheetFormatPr defaultColWidth="9" defaultRowHeight="14.25" outlineLevelRow="6" outlineLevelCol="1"/>
  <sheetData>
    <row r="7" ht="25.5" spans="2:2">
      <c r="B7" s="18" t="s">
        <v>92</v>
      </c>
    </row>
  </sheetData>
  <pageMargins left="0.7" right="0.7" top="0.75" bottom="0.75" header="0.3" footer="0.3"/>
  <pageSetup paperSize="9" orientation="portrait"/>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6"/>
  <sheetViews>
    <sheetView workbookViewId="0">
      <selection activeCell="J1" sqref="J1"/>
    </sheetView>
  </sheetViews>
  <sheetFormatPr defaultColWidth="9" defaultRowHeight="14.25"/>
  <cols>
    <col min="1" max="1" width="33.625" customWidth="1"/>
    <col min="2" max="2" width="11.5" style="2" customWidth="1"/>
    <col min="3" max="3" width="11.375" style="2" customWidth="1"/>
    <col min="4" max="9" width="10.625" style="2" customWidth="1"/>
    <col min="10" max="10" width="12" customWidth="1"/>
    <col min="11" max="11" width="7.625" customWidth="1"/>
  </cols>
  <sheetData>
    <row r="1" ht="20.25" spans="1:9">
      <c r="A1" s="3" t="s">
        <v>1125</v>
      </c>
      <c r="B1" s="3"/>
      <c r="C1" s="3"/>
      <c r="D1" s="3"/>
      <c r="E1" s="3"/>
      <c r="F1" s="3"/>
      <c r="G1" s="3"/>
      <c r="H1" s="3"/>
      <c r="I1" s="3"/>
    </row>
    <row r="2" ht="15" customHeight="1"/>
    <row r="3" ht="15" customHeight="1" spans="1:9">
      <c r="A3" s="4"/>
      <c r="B3" s="5" t="s">
        <v>380</v>
      </c>
      <c r="C3" s="5" t="s">
        <v>1126</v>
      </c>
      <c r="D3" s="5" t="s">
        <v>1127</v>
      </c>
      <c r="E3" s="5" t="s">
        <v>1128</v>
      </c>
      <c r="F3" s="5" t="s">
        <v>1129</v>
      </c>
      <c r="G3" s="5" t="s">
        <v>1130</v>
      </c>
      <c r="H3" s="5" t="s">
        <v>1131</v>
      </c>
      <c r="I3" s="6" t="s">
        <v>1132</v>
      </c>
    </row>
    <row r="4" ht="15" customHeight="1" spans="1:9">
      <c r="A4" s="4" t="s">
        <v>1133</v>
      </c>
      <c r="B4" s="7" t="s">
        <v>221</v>
      </c>
      <c r="C4" s="8">
        <v>105.1</v>
      </c>
      <c r="D4" s="8">
        <v>68.9</v>
      </c>
      <c r="E4" s="8">
        <v>75</v>
      </c>
      <c r="F4" s="8">
        <v>90</v>
      </c>
      <c r="G4" s="8">
        <v>128.1</v>
      </c>
      <c r="H4" s="8">
        <v>51.3</v>
      </c>
      <c r="I4" s="9">
        <v>271.1</v>
      </c>
    </row>
    <row r="5" ht="15" customHeight="1" spans="1:9">
      <c r="A5" s="4" t="s">
        <v>1134</v>
      </c>
      <c r="B5" s="7" t="s">
        <v>151</v>
      </c>
      <c r="C5" s="7">
        <v>1470.27</v>
      </c>
      <c r="D5" s="7">
        <v>1438.46</v>
      </c>
      <c r="E5" s="7">
        <v>900.02</v>
      </c>
      <c r="F5" s="7">
        <v>792.86</v>
      </c>
      <c r="G5" s="7">
        <v>1664.44</v>
      </c>
      <c r="H5" s="7">
        <v>907.15</v>
      </c>
      <c r="I5" s="10">
        <v>1131.54</v>
      </c>
    </row>
    <row r="6" ht="15" customHeight="1" spans="1:9">
      <c r="A6" s="11" t="s">
        <v>1135</v>
      </c>
      <c r="B6" s="7" t="s">
        <v>168</v>
      </c>
      <c r="C6" s="12">
        <v>13.6</v>
      </c>
      <c r="D6" s="12">
        <v>8.2</v>
      </c>
      <c r="E6" s="12">
        <v>9.4</v>
      </c>
      <c r="F6" s="12">
        <v>12.5</v>
      </c>
      <c r="G6" s="12">
        <v>10.4</v>
      </c>
      <c r="H6" s="12">
        <v>19.8</v>
      </c>
      <c r="I6" s="13">
        <v>8.3</v>
      </c>
    </row>
    <row r="7" ht="15" customHeight="1" spans="1:9">
      <c r="A7" s="4" t="s">
        <v>1136</v>
      </c>
      <c r="B7" s="7" t="s">
        <v>151</v>
      </c>
      <c r="C7" s="14">
        <v>106.61</v>
      </c>
      <c r="D7" s="14">
        <v>134.33</v>
      </c>
      <c r="E7" s="14">
        <v>60.68</v>
      </c>
      <c r="F7" s="14">
        <v>99.33</v>
      </c>
      <c r="G7" s="14">
        <v>140.13</v>
      </c>
      <c r="H7" s="14">
        <v>66.47</v>
      </c>
      <c r="I7" s="15">
        <v>106.57</v>
      </c>
    </row>
    <row r="8" ht="15" customHeight="1" spans="1:9">
      <c r="A8" s="11" t="s">
        <v>1135</v>
      </c>
      <c r="B8" s="7" t="s">
        <v>168</v>
      </c>
      <c r="C8" s="7">
        <v>31.1</v>
      </c>
      <c r="D8" s="7">
        <v>39.6</v>
      </c>
      <c r="E8" s="7">
        <v>24.6</v>
      </c>
      <c r="F8" s="7">
        <v>30.9</v>
      </c>
      <c r="G8" s="12">
        <v>28</v>
      </c>
      <c r="H8" s="7">
        <v>35.7</v>
      </c>
      <c r="I8" s="10">
        <v>17.7</v>
      </c>
    </row>
    <row r="9" ht="15" customHeight="1" spans="1:9">
      <c r="A9" s="4" t="s">
        <v>1137</v>
      </c>
      <c r="B9" s="7" t="s">
        <v>168</v>
      </c>
      <c r="C9" s="7">
        <v>24.8</v>
      </c>
      <c r="D9" s="7">
        <v>-33.6</v>
      </c>
      <c r="E9" s="7">
        <v>-38.1</v>
      </c>
      <c r="F9" s="7">
        <v>12.1</v>
      </c>
      <c r="G9" s="7">
        <v>11.8</v>
      </c>
      <c r="H9" s="7">
        <v>22.9</v>
      </c>
      <c r="I9" s="10">
        <v>15.1</v>
      </c>
    </row>
    <row r="10" ht="15" customHeight="1" spans="1:9">
      <c r="A10" s="4" t="s">
        <v>1138</v>
      </c>
      <c r="B10" s="7" t="s">
        <v>168</v>
      </c>
      <c r="C10" s="7">
        <v>22.9</v>
      </c>
      <c r="D10" s="7">
        <v>-29.5</v>
      </c>
      <c r="E10" s="7">
        <v>13.1</v>
      </c>
      <c r="F10" s="7">
        <v>13.3</v>
      </c>
      <c r="G10" s="7">
        <v>31.9</v>
      </c>
      <c r="H10" s="7">
        <v>26.6</v>
      </c>
      <c r="I10" s="10">
        <v>1.7</v>
      </c>
    </row>
    <row r="11" ht="15" customHeight="1" spans="1:9">
      <c r="A11" s="11" t="s">
        <v>1139</v>
      </c>
      <c r="B11" s="7" t="s">
        <v>168</v>
      </c>
      <c r="C11" s="7">
        <v>15.8</v>
      </c>
      <c r="D11" s="7">
        <v>-40.2</v>
      </c>
      <c r="E11" s="7">
        <v>-4.1</v>
      </c>
      <c r="F11" s="7">
        <v>7.9</v>
      </c>
      <c r="G11" s="7">
        <v>44.1</v>
      </c>
      <c r="H11" s="7">
        <v>42.6</v>
      </c>
      <c r="I11" s="10">
        <v>-3.6</v>
      </c>
    </row>
    <row r="12" ht="15" customHeight="1" spans="1:9">
      <c r="A12" s="4" t="s">
        <v>1140</v>
      </c>
      <c r="B12" s="7" t="s">
        <v>151</v>
      </c>
      <c r="C12" s="14">
        <v>536.16</v>
      </c>
      <c r="D12" s="14">
        <v>716.75</v>
      </c>
      <c r="E12" s="14">
        <v>665.12</v>
      </c>
      <c r="F12" s="14">
        <v>563.15</v>
      </c>
      <c r="G12" s="14">
        <v>676.29</v>
      </c>
      <c r="H12" s="14">
        <v>222.87</v>
      </c>
      <c r="I12" s="15">
        <v>548.98</v>
      </c>
    </row>
    <row r="13" ht="15" customHeight="1" spans="1:9">
      <c r="A13" s="4" t="s">
        <v>1141</v>
      </c>
      <c r="B13" s="7" t="s">
        <v>1142</v>
      </c>
      <c r="C13" s="7">
        <v>63709</v>
      </c>
      <c r="D13" s="7">
        <v>62318</v>
      </c>
      <c r="E13" s="7">
        <v>51851</v>
      </c>
      <c r="F13" s="7">
        <v>56108</v>
      </c>
      <c r="G13" s="7">
        <v>63258</v>
      </c>
      <c r="H13" s="7">
        <v>55628</v>
      </c>
      <c r="I13" s="10">
        <v>60831</v>
      </c>
    </row>
    <row r="15" ht="28.5" customHeight="1" spans="1:9">
      <c r="A15" s="16" t="s">
        <v>1143</v>
      </c>
      <c r="B15" s="16"/>
      <c r="C15" s="16"/>
      <c r="D15" s="16"/>
      <c r="E15" s="16"/>
      <c r="F15" s="16"/>
      <c r="G15" s="16"/>
      <c r="H15" s="16"/>
      <c r="I15" s="16"/>
    </row>
    <row r="16" spans="1:9">
      <c r="A16" s="17" t="s">
        <v>1144</v>
      </c>
    </row>
  </sheetData>
  <mergeCells count="2">
    <mergeCell ref="A1:I1"/>
    <mergeCell ref="A15:I15"/>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E1" sqref="E1"/>
    </sheetView>
  </sheetViews>
  <sheetFormatPr defaultColWidth="9" defaultRowHeight="14.25" outlineLevelRow="4" outlineLevelCol="2"/>
  <sheetData>
    <row r="5" ht="25.5" spans="3:3">
      <c r="C5" s="18" t="s">
        <v>99</v>
      </c>
    </row>
  </sheetData>
  <printOptions horizontalCentered="1"/>
  <pageMargins left="0.700694444444445" right="1.4875" top="0.751388888888889" bottom="0.751388888888889" header="0.298611111111111" footer="0.298611111111111"/>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G6"/>
  <sheetViews>
    <sheetView workbookViewId="0">
      <selection activeCell="C6" sqref="C6:G6"/>
    </sheetView>
  </sheetViews>
  <sheetFormatPr defaultColWidth="9" defaultRowHeight="14.25" outlineLevelRow="5" outlineLevelCol="6"/>
  <sheetData>
    <row r="5" ht="25.5" spans="3:7">
      <c r="C5" s="1" t="s">
        <v>1145</v>
      </c>
      <c r="D5" s="1"/>
      <c r="E5" s="1"/>
      <c r="F5" s="1"/>
      <c r="G5" s="1"/>
    </row>
    <row r="6" ht="25.5" spans="3:7">
      <c r="C6" s="1" t="s">
        <v>1146</v>
      </c>
      <c r="D6" s="1"/>
      <c r="E6" s="1"/>
      <c r="F6" s="1"/>
      <c r="G6" s="1"/>
    </row>
  </sheetData>
  <mergeCells count="2">
    <mergeCell ref="C5:G5"/>
    <mergeCell ref="C6:G6"/>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5"/>
  <sheetViews>
    <sheetView workbookViewId="0">
      <selection activeCell="E1" sqref="E1"/>
    </sheetView>
  </sheetViews>
  <sheetFormatPr defaultColWidth="9" defaultRowHeight="14.25" outlineLevelCol="3"/>
  <cols>
    <col min="1" max="1" width="41.5" customWidth="1"/>
    <col min="2" max="2" width="14.625" customWidth="1"/>
    <col min="3" max="3" width="16.5" style="536" customWidth="1"/>
    <col min="4" max="4" width="22.125" customWidth="1"/>
  </cols>
  <sheetData>
    <row r="1" ht="30" customHeight="1" spans="1:4">
      <c r="A1" s="3" t="s">
        <v>23</v>
      </c>
      <c r="B1" s="3"/>
      <c r="C1" s="3"/>
      <c r="D1" s="3"/>
    </row>
    <row r="2" ht="15" customHeight="1"/>
    <row r="3" ht="15" customHeight="1" spans="1:4">
      <c r="A3" s="202" t="s">
        <v>100</v>
      </c>
      <c r="B3" s="5" t="s">
        <v>101</v>
      </c>
      <c r="C3" s="537" t="s">
        <v>102</v>
      </c>
      <c r="D3" s="6" t="s">
        <v>103</v>
      </c>
    </row>
    <row r="4" ht="15" customHeight="1" spans="1:4">
      <c r="A4" s="202"/>
      <c r="B4" s="5" t="s">
        <v>104</v>
      </c>
      <c r="C4" s="537" t="s">
        <v>105</v>
      </c>
      <c r="D4" s="6" t="s">
        <v>106</v>
      </c>
    </row>
    <row r="5" ht="15" customHeight="1" spans="1:4">
      <c r="A5" s="538" t="s">
        <v>107</v>
      </c>
      <c r="B5" s="539">
        <v>8.91</v>
      </c>
      <c r="C5" s="535">
        <v>9250</v>
      </c>
      <c r="D5" s="540" t="s">
        <v>108</v>
      </c>
    </row>
    <row r="6" ht="15" customHeight="1" spans="1:4">
      <c r="A6" s="538" t="s">
        <v>109</v>
      </c>
      <c r="B6" s="539">
        <v>2.77</v>
      </c>
      <c r="C6" s="535">
        <v>21719</v>
      </c>
      <c r="D6" s="541" t="s">
        <v>110</v>
      </c>
    </row>
    <row r="7" ht="15" customHeight="1" spans="1:4">
      <c r="A7" s="538" t="s">
        <v>111</v>
      </c>
      <c r="B7" s="539">
        <v>3.63</v>
      </c>
      <c r="C7" s="535">
        <v>13298</v>
      </c>
      <c r="D7" s="541" t="s">
        <v>112</v>
      </c>
    </row>
    <row r="8" ht="15" customHeight="1" spans="1:4">
      <c r="A8" s="538" t="s">
        <v>113</v>
      </c>
      <c r="B8" s="539">
        <v>4.66</v>
      </c>
      <c r="C8" s="535">
        <v>6439</v>
      </c>
      <c r="D8" s="541" t="s">
        <v>112</v>
      </c>
    </row>
    <row r="9" ht="15" customHeight="1" spans="1:4">
      <c r="A9" s="538" t="s">
        <v>114</v>
      </c>
      <c r="B9" s="539">
        <v>6.31</v>
      </c>
      <c r="C9" s="535">
        <v>3290</v>
      </c>
      <c r="D9" s="541" t="s">
        <v>115</v>
      </c>
    </row>
    <row r="10" ht="15" customHeight="1" spans="1:4">
      <c r="A10" s="538" t="s">
        <v>116</v>
      </c>
      <c r="B10" s="539">
        <v>6.33</v>
      </c>
      <c r="C10" s="535">
        <v>2300</v>
      </c>
      <c r="D10" s="541" t="s">
        <v>117</v>
      </c>
    </row>
    <row r="11" ht="15" customHeight="1" spans="1:4">
      <c r="A11" s="538" t="s">
        <v>118</v>
      </c>
      <c r="B11" s="539">
        <v>20</v>
      </c>
      <c r="C11" s="535">
        <v>433</v>
      </c>
      <c r="D11" s="541" t="s">
        <v>119</v>
      </c>
    </row>
    <row r="12" ht="15" customHeight="1" spans="1:4">
      <c r="A12" s="538" t="s">
        <v>120</v>
      </c>
      <c r="B12" s="539">
        <v>6.96</v>
      </c>
      <c r="C12" s="535">
        <v>2943</v>
      </c>
      <c r="D12" s="541" t="s">
        <v>121</v>
      </c>
    </row>
    <row r="13" ht="15" customHeight="1" spans="1:4">
      <c r="A13" s="71" t="s">
        <v>122</v>
      </c>
      <c r="B13" s="539">
        <v>27.02</v>
      </c>
      <c r="C13" s="535">
        <v>1079</v>
      </c>
      <c r="D13" s="540" t="s">
        <v>123</v>
      </c>
    </row>
    <row r="14" ht="15" customHeight="1" spans="1:4">
      <c r="A14" s="71" t="s">
        <v>124</v>
      </c>
      <c r="B14" s="539">
        <v>1.62</v>
      </c>
      <c r="C14" s="542">
        <v>39060</v>
      </c>
      <c r="D14" s="541" t="s">
        <v>125</v>
      </c>
    </row>
    <row r="15" ht="15" customHeight="1" spans="1:4">
      <c r="A15" s="486" t="s">
        <v>126</v>
      </c>
      <c r="B15" s="539">
        <v>1.12</v>
      </c>
      <c r="C15" s="543"/>
      <c r="D15" s="541" t="s">
        <v>115</v>
      </c>
    </row>
    <row r="16" ht="15" customHeight="1" spans="1:4">
      <c r="A16" s="486" t="s">
        <v>127</v>
      </c>
      <c r="B16" s="539">
        <v>64.5</v>
      </c>
      <c r="C16" s="535">
        <v>569</v>
      </c>
      <c r="D16" s="541" t="s">
        <v>128</v>
      </c>
    </row>
    <row r="17" ht="15" customHeight="1" spans="1:4">
      <c r="A17" s="486" t="s">
        <v>129</v>
      </c>
      <c r="B17" s="539">
        <v>19</v>
      </c>
      <c r="C17" s="535"/>
      <c r="D17" s="541"/>
    </row>
    <row r="18" s="19" customFormat="1" ht="15" customHeight="1" spans="1:4">
      <c r="A18" s="41" t="s">
        <v>130</v>
      </c>
      <c r="B18" s="544">
        <v>172.84</v>
      </c>
      <c r="C18" s="537">
        <v>2651</v>
      </c>
      <c r="D18" s="545" t="s">
        <v>131</v>
      </c>
    </row>
    <row r="19" s="19" customFormat="1" ht="15" customHeight="1" spans="1:4">
      <c r="A19" s="546"/>
      <c r="B19" s="547"/>
      <c r="C19" s="548"/>
      <c r="D19" s="549"/>
    </row>
    <row r="20" ht="15" customHeight="1" spans="1:4">
      <c r="A20" s="550" t="s">
        <v>132</v>
      </c>
      <c r="B20" s="550"/>
      <c r="C20" s="550"/>
    </row>
    <row r="21" ht="15" customHeight="1" spans="1:4">
      <c r="A21" s="40" t="s">
        <v>133</v>
      </c>
    </row>
    <row r="22" ht="15" customHeight="1" spans="1:4">
      <c r="A22" s="40" t="s">
        <v>134</v>
      </c>
    </row>
    <row r="23" s="84" customFormat="1" ht="30" customHeight="1" spans="1:4">
      <c r="A23" s="83"/>
    </row>
    <row r="24" ht="27.75" customHeight="1"/>
    <row r="25" ht="31.5" customHeight="1"/>
  </sheetData>
  <mergeCells count="5">
    <mergeCell ref="A1:D1"/>
    <mergeCell ref="A20:C20"/>
    <mergeCell ref="A23:D23"/>
    <mergeCell ref="A3:A4"/>
    <mergeCell ref="C14:C15"/>
  </mergeCells>
  <pageMargins left="0.75" right="0.75" top="1" bottom="1" header="0.5" footer="0.5"/>
  <pageSetup paperSize="9" scale="85" orientation="portrait" horizontalDpi="2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Legend</Company>
  <Application>Microsoft Excel</Application>
  <HeadingPairs>
    <vt:vector size="2" baseType="variant">
      <vt:variant>
        <vt:lpstr>工作表</vt:lpstr>
      </vt:variant>
      <vt:variant>
        <vt:i4>80</vt:i4>
      </vt:variant>
    </vt:vector>
  </HeadingPairs>
  <TitlesOfParts>
    <vt:vector size="80" baseType="lpstr">
      <vt:lpstr>Macro1</vt:lpstr>
      <vt:lpstr>外皮</vt:lpstr>
      <vt:lpstr>封面1</vt:lpstr>
      <vt:lpstr>封面2</vt:lpstr>
      <vt:lpstr>编辑说明</vt:lpstr>
      <vt:lpstr>目录</vt:lpstr>
      <vt:lpstr>第一部分</vt:lpstr>
      <vt:lpstr>一</vt:lpstr>
      <vt:lpstr>1-1规划分局、公安分局</vt:lpstr>
      <vt:lpstr>1-2总量</vt:lpstr>
      <vt:lpstr>1-3地区生产总值</vt:lpstr>
      <vt:lpstr>二</vt:lpstr>
      <vt:lpstr>2-1公安分局1</vt:lpstr>
      <vt:lpstr>2-2公安分局2</vt:lpstr>
      <vt:lpstr>2-3公安分局3</vt:lpstr>
      <vt:lpstr>2-4公安分局4</vt:lpstr>
      <vt:lpstr>2-5公安分局5</vt:lpstr>
      <vt:lpstr>2-6卫健局1</vt:lpstr>
      <vt:lpstr>2-7卫健局2</vt:lpstr>
      <vt:lpstr>2-8卫健局3</vt:lpstr>
      <vt:lpstr>三</vt:lpstr>
      <vt:lpstr>3-1规上工业</vt:lpstr>
      <vt:lpstr>3-2经济效益指标</vt:lpstr>
      <vt:lpstr>3-3主要产品</vt:lpstr>
      <vt:lpstr>3-4能源消费</vt:lpstr>
      <vt:lpstr>3-5交通大队</vt:lpstr>
      <vt:lpstr>四</vt:lpstr>
      <vt:lpstr>4-1投资分类</vt:lpstr>
      <vt:lpstr>4-2总包和专包</vt:lpstr>
      <vt:lpstr>4-3房地产</vt:lpstr>
      <vt:lpstr>五</vt:lpstr>
      <vt:lpstr>5-1社零额</vt:lpstr>
      <vt:lpstr>5-2限上批零</vt:lpstr>
      <vt:lpstr>5-3限上住餐</vt:lpstr>
      <vt:lpstr>5-4商务局1</vt:lpstr>
      <vt:lpstr>5-5商务局2</vt:lpstr>
      <vt:lpstr>5-6行政审批局1</vt:lpstr>
      <vt:lpstr>5-7行政审批局2</vt:lpstr>
      <vt:lpstr>六</vt:lpstr>
      <vt:lpstr>6-1财政局1</vt:lpstr>
      <vt:lpstr> 6-2财政局2</vt:lpstr>
      <vt:lpstr>6-3税务局</vt:lpstr>
      <vt:lpstr>七</vt:lpstr>
      <vt:lpstr>7-1银行信贷</vt:lpstr>
      <vt:lpstr>7-2证券交易</vt:lpstr>
      <vt:lpstr>7-3保险业务 </vt:lpstr>
      <vt:lpstr>八</vt:lpstr>
      <vt:lpstr>8-1文旅局1</vt:lpstr>
      <vt:lpstr>8-2文旅局2</vt:lpstr>
      <vt:lpstr>8-3档案馆</vt:lpstr>
      <vt:lpstr>8-4文旅局3</vt:lpstr>
      <vt:lpstr>8-5卫健局4</vt:lpstr>
      <vt:lpstr>九</vt:lpstr>
      <vt:lpstr>9-1企业研究开发活动及相关情况</vt:lpstr>
      <vt:lpstr>9-2教育局1</vt:lpstr>
      <vt:lpstr>9-3教育局2</vt:lpstr>
      <vt:lpstr>9-4教育局3</vt:lpstr>
      <vt:lpstr>9-5教育局4</vt:lpstr>
      <vt:lpstr>9-6教育局5</vt:lpstr>
      <vt:lpstr>9-7教育局6</vt:lpstr>
      <vt:lpstr>9-8教育局7</vt:lpstr>
      <vt:lpstr>9-9教育局8</vt:lpstr>
      <vt:lpstr>十</vt:lpstr>
      <vt:lpstr>10-1民政局1</vt:lpstr>
      <vt:lpstr>10-2民政局2、退役军人事务局</vt:lpstr>
      <vt:lpstr>10-3民政局3</vt:lpstr>
      <vt:lpstr>10-4社保处</vt:lpstr>
      <vt:lpstr>10-5人资局</vt:lpstr>
      <vt:lpstr>十一</vt:lpstr>
      <vt:lpstr>11-1环保局</vt:lpstr>
      <vt:lpstr>11-2城管局1</vt:lpstr>
      <vt:lpstr>11-3城建局</vt:lpstr>
      <vt:lpstr>11-4城管局2、水务局</vt:lpstr>
      <vt:lpstr>十二</vt:lpstr>
      <vt:lpstr>12-1司法局</vt:lpstr>
      <vt:lpstr>12-2公安分局7、应急局</vt:lpstr>
      <vt:lpstr>12-3检察院</vt:lpstr>
      <vt:lpstr>附录</vt:lpstr>
      <vt:lpstr>城区经济</vt:lpstr>
      <vt:lpstr>第二部分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周喆</cp:lastModifiedBy>
  <cp:revision>1</cp:revision>
  <dcterms:created xsi:type="dcterms:W3CDTF">2003-04-01T06:46:00Z</dcterms:created>
  <cp:lastPrinted>2021-09-24T02:11:00Z</cp:lastPrinted>
  <dcterms:modified xsi:type="dcterms:W3CDTF">2025-12-11T08:05:16Z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BA33A3DB1D314BBF84809CE168C33FC3</vt:lpwstr>
  </property>
  <property fmtid="{D5CDD505-2E9C-101B-9397-08002B2CF9AE}" pid="4" name="CalculationRule">
    <vt:i4>0</vt:i4>
  </property>
</Properties>
</file>